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50" windowHeight="8115" tabRatio="842" activeTab="0"/>
  </bookViews>
  <sheets>
    <sheet name="карта пш. 3" sheetId="1" r:id="rId1"/>
    <sheet name="карта пш. 4" sheetId="2" r:id="rId2"/>
    <sheet name="карта рожь А" sheetId="3" r:id="rId3"/>
    <sheet name="карта пш.фур." sheetId="4" r:id="rId4"/>
    <sheet name="карта ячм.фур." sheetId="5" r:id="rId5"/>
    <sheet name="графики-зерно прод" sheetId="6" r:id="rId6"/>
    <sheet name="графики-зерно фураж" sheetId="7" r:id="rId7"/>
  </sheets>
  <externalReferences>
    <externalReference r:id="rId10"/>
    <externalReference r:id="rId11"/>
  </externalReferences>
  <definedNames>
    <definedName name="aaa" localSheetId="5">#REF!</definedName>
    <definedName name="aaa">#REF!</definedName>
    <definedName name="bbb" localSheetId="5">'[2]!_мин-макс.цены реализ на прод.'!#REF!</definedName>
    <definedName name="bbb" localSheetId="0">'[2]!_мин-макс.цены реализ на прод.'!#REF!</definedName>
    <definedName name="bbb" localSheetId="2">'[2]!_мин-макс.цены реализ на прод.'!#REF!</definedName>
    <definedName name="bbb">#REF!</definedName>
    <definedName name="solver_adj" localSheetId="5" hidden="1">'графики-зерно прод'!$F$8</definedName>
    <definedName name="solver_lin" localSheetId="5" hidden="1">0</definedName>
    <definedName name="solver_num" localSheetId="5" hidden="1">0</definedName>
    <definedName name="solver_opt" localSheetId="5" hidden="1">'графики-зерно прод'!$F$8</definedName>
    <definedName name="solver_tmp" localSheetId="5" hidden="1">'графики-зерно прод'!$F$8</definedName>
    <definedName name="solver_typ" localSheetId="5" hidden="1">3</definedName>
    <definedName name="solver_val" localSheetId="5" hidden="1">0</definedName>
    <definedName name="ааа" localSheetId="5">#REF!</definedName>
    <definedName name="ааа">#REF!</definedName>
    <definedName name="Макрос1" localSheetId="5">#REF!</definedName>
    <definedName name="Макрос1">#REF!</definedName>
    <definedName name="Макрос2" localSheetId="5">#REF!</definedName>
    <definedName name="Макрос2">#REF!</definedName>
    <definedName name="Макрос3" localSheetId="5">#REF!</definedName>
    <definedName name="Макрос3">#REF!</definedName>
    <definedName name="Макрос4" localSheetId="5">#REF!</definedName>
    <definedName name="Макрос4">#REF!</definedName>
    <definedName name="Макрос5" localSheetId="5">#REF!</definedName>
    <definedName name="Макрос5">#REF!</definedName>
    <definedName name="Макрос6" localSheetId="5">#REF!</definedName>
    <definedName name="Макрос6">#REF!</definedName>
    <definedName name="_xlnm.Print_Area" localSheetId="0">'карта пш. 3'!$A$1:$AF$93</definedName>
    <definedName name="_xlnm.Print_Area" localSheetId="1">'карта пш. 4'!$A$1:$AF$93</definedName>
    <definedName name="_xlnm.Print_Area" localSheetId="3">'карта пш.фур.'!$A$1:$AF$93</definedName>
    <definedName name="_xlnm.Print_Area" localSheetId="2">'карта рожь А'!$A$1:$AF$93</definedName>
    <definedName name="_xlnm.Print_Area" localSheetId="4">'карта ячм.фур.'!$A$1:$AF$93</definedName>
  </definedNames>
  <calcPr fullCalcOnLoad="1"/>
</workbook>
</file>

<file path=xl/sharedStrings.xml><?xml version="1.0" encoding="utf-8"?>
<sst xmlns="http://schemas.openxmlformats.org/spreadsheetml/2006/main" count="46" uniqueCount="28">
  <si>
    <t>Рожь прод.</t>
  </si>
  <si>
    <t>Наименование региона</t>
  </si>
  <si>
    <t>Ячмень прод.</t>
  </si>
  <si>
    <t>Ячмень пивовар.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</si>
  <si>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</si>
  <si>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</si>
  <si>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</si>
  <si>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</si>
  <si>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</si>
  <si>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</si>
  <si>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</si>
  <si>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</si>
  <si>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</si>
  <si>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фуражная</t>
  </si>
  <si>
    <t>Рожь фуражная</t>
  </si>
  <si>
    <t>Ячмень фуражный</t>
  </si>
  <si>
    <t>Овес фуражный</t>
  </si>
  <si>
    <t>18-19</t>
  </si>
  <si>
    <t>20-22</t>
  </si>
  <si>
    <t>23-24</t>
  </si>
  <si>
    <t>25-28</t>
  </si>
  <si>
    <t>* Верхняя цена (крупным шрифтом) - цены текущего периода</t>
  </si>
  <si>
    <t>** Нижняя цена (мелким шрифтом) - цены предыдущего периода</t>
  </si>
  <si>
    <t>пшеница 4 класса</t>
  </si>
  <si>
    <t>пшеница 3 класса</t>
  </si>
  <si>
    <t>Пшеница 3 кл.</t>
  </si>
  <si>
    <t>Пшеница 4 кл.</t>
  </si>
  <si>
    <t xml:space="preserve">Овес прод.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</si>
</sst>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/m"/>
    <numFmt numFmtId="189" formatCode="0.0"/>
    <numFmt numFmtId="190" formatCode="0.000"/>
    <numFmt numFmtId="191" formatCode="0.0000"/>
    <numFmt numFmtId="192" formatCode="000000"/>
    <numFmt numFmtId="193" formatCode="mmm\ yy"/>
    <numFmt numFmtId="194" formatCode="mmmm\ yy"/>
    <numFmt numFmtId="195" formatCode="0.00000000"/>
    <numFmt numFmtId="196" formatCode="0.0000000"/>
    <numFmt numFmtId="197" formatCode="0.000000"/>
    <numFmt numFmtId="198" formatCode="0.00000"/>
    <numFmt numFmtId="199" formatCode="&quot;?&quot;#,##0;\-&quot;?&quot;#,##0"/>
    <numFmt numFmtId="200" formatCode="&quot;?&quot;#,##0;[Red]\-&quot;?&quot;#,##0"/>
    <numFmt numFmtId="201" formatCode="&quot;?&quot;#,##0.00;\-&quot;?&quot;#,##0.00"/>
    <numFmt numFmtId="202" formatCode="&quot;?&quot;#,##0.00;[Red]\-&quot;?&quot;#,##0.00"/>
    <numFmt numFmtId="203" formatCode="_-&quot;?&quot;* #,##0_-;\-&quot;?&quot;* #,##0_-;_-&quot;?&quot;* &quot;-&quot;_-;_-@_-"/>
    <numFmt numFmtId="204" formatCode="_-&quot;?&quot;* #,##0.00_-;\-&quot;?&quot;* #,##0.00_-;_-&quot;?&quot;* &quot;-&quot;??_-;_-@_-"/>
    <numFmt numFmtId="205" formatCode="#,##0.00&quot;р.&quot;"/>
    <numFmt numFmtId="206" formatCode="#,##0.0"/>
    <numFmt numFmtId="207" formatCode="dd\ mmm\ yy"/>
    <numFmt numFmtId="208" formatCode="#,##0.0000"/>
    <numFmt numFmtId="209" formatCode="0.0%"/>
    <numFmt numFmtId="210" formatCode="mmm/yyyy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-FC19]d\ mmmm\ yyyy\ &quot;г.&quot;"/>
    <numFmt numFmtId="215" formatCode="[$-419]mmmm\ yyyy;@"/>
    <numFmt numFmtId="216" formatCode="dd/mm/yy;@"/>
    <numFmt numFmtId="217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  <font>
      <b/>
      <sz val="8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7.3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43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7" xfId="0" applyFont="1" applyBorder="1" applyAlignment="1">
      <alignment vertical="center"/>
    </xf>
    <xf numFmtId="1" fontId="9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216" fontId="27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025"/>
          <c:w val="0.992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'графики-зерно прод'!$F$4</c:f>
              <c:strCache>
                <c:ptCount val="1"/>
                <c:pt idx="0">
                  <c:v>Пшеница 3 кл.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прод'!$F$5:$F$13</c:f>
              <c:numCache/>
            </c:numRef>
          </c:val>
        </c:ser>
        <c:ser>
          <c:idx val="1"/>
          <c:order val="1"/>
          <c:tx>
            <c:strRef>
              <c:f>'графики-зерно прод'!$G$4</c:f>
              <c:strCache>
                <c:ptCount val="1"/>
                <c:pt idx="0">
                  <c:v>Пшеница 4 кл.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прод'!$G$5:$G$13</c:f>
              <c:numCache/>
            </c:numRef>
          </c:val>
        </c:ser>
        <c:ser>
          <c:idx val="2"/>
          <c:order val="2"/>
          <c:tx>
            <c:strRef>
              <c:f>'графики-зерно прод'!$H$4</c:f>
              <c:strCache>
                <c:ptCount val="1"/>
                <c:pt idx="0">
                  <c:v>Рожь прод.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прод'!$H$5:$H$13</c:f>
              <c:numCache/>
            </c:numRef>
          </c:val>
        </c:ser>
        <c:ser>
          <c:idx val="3"/>
          <c:order val="3"/>
          <c:tx>
            <c:strRef>
              <c:f>'графики-зерно прод'!$I$4</c:f>
              <c:strCache>
                <c:ptCount val="1"/>
                <c:pt idx="0">
                  <c:v>Ячмень прод.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прод'!$I$5:$I$13</c:f>
              <c:numCache/>
            </c:numRef>
          </c:val>
        </c:ser>
        <c:ser>
          <c:idx val="4"/>
          <c:order val="4"/>
          <c:tx>
            <c:strRef>
              <c:f>'графики-зерно прод'!$J$4</c:f>
              <c:strCache>
                <c:ptCount val="1"/>
                <c:pt idx="0">
                  <c:v>Ячмень пивовар.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прод'!$J$5:$J$13</c:f>
              <c:numCache/>
            </c:numRef>
          </c:val>
        </c:ser>
        <c:ser>
          <c:idx val="5"/>
          <c:order val="5"/>
          <c:tx>
            <c:strRef>
              <c:f>'графики-зерно прод'!$K$4</c:f>
              <c:strCache>
                <c:ptCount val="1"/>
                <c:pt idx="0">
                  <c:v>Овес прод.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прод'!$A$5:$A$13</c:f>
              <c:strCache/>
            </c:strRef>
          </c:cat>
          <c:val>
            <c:numRef>
              <c:f>'графики-зерно прод'!$K$5:$K$13</c:f>
              <c:numCache/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3516"/>
        <c:crosses val="autoZero"/>
        <c:auto val="0"/>
        <c:lblOffset val="100"/>
        <c:tickLblSkip val="1"/>
        <c:noMultiLvlLbl val="0"/>
      </c:catAx>
      <c:valAx>
        <c:axId val="15193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6427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.9335"/>
          <c:w val="0.53225"/>
          <c:h val="0.05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725"/>
          <c:w val="0.979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'графики-зерно фураж'!$B$3</c:f>
              <c:strCache>
                <c:ptCount val="1"/>
                <c:pt idx="0">
                  <c:v>Пшеница фуражная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фураж'!$A$4:$A$12</c:f>
              <c:strCache/>
            </c:strRef>
          </c:cat>
          <c:val>
            <c:numRef>
              <c:f>'графики-зерно фураж'!$B$4:$B$12</c:f>
              <c:numCache/>
            </c:numRef>
          </c:val>
        </c:ser>
        <c:ser>
          <c:idx val="1"/>
          <c:order val="1"/>
          <c:tx>
            <c:strRef>
              <c:f>'графики-зерно фураж'!$C$3</c:f>
              <c:strCache>
                <c:ptCount val="1"/>
                <c:pt idx="0">
                  <c:v>Рожь фуражная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фураж'!$A$4:$A$12</c:f>
              <c:strCache/>
            </c:strRef>
          </c:cat>
          <c:val>
            <c:numRef>
              <c:f>'графики-зерно фураж'!$C$4:$C$12</c:f>
              <c:numCache/>
            </c:numRef>
          </c:val>
        </c:ser>
        <c:ser>
          <c:idx val="2"/>
          <c:order val="2"/>
          <c:tx>
            <c:strRef>
              <c:f>'графики-зерно фураж'!$D$3</c:f>
              <c:strCache>
                <c:ptCount val="1"/>
                <c:pt idx="0">
                  <c:v>Ячмень фуражный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фураж'!$A$4:$A$12</c:f>
              <c:strCache/>
            </c:strRef>
          </c:cat>
          <c:val>
            <c:numRef>
              <c:f>'графики-зерно фураж'!$D$4:$D$12</c:f>
              <c:numCache/>
            </c:numRef>
          </c:val>
        </c:ser>
        <c:ser>
          <c:idx val="3"/>
          <c:order val="3"/>
          <c:tx>
            <c:strRef>
              <c:f>'графики-зерно фураж'!$E$3</c:f>
              <c:strCache>
                <c:ptCount val="1"/>
                <c:pt idx="0">
                  <c:v>Овес фуражный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'графики-зерно фураж'!$A$4:$A$12</c:f>
              <c:strCache/>
            </c:strRef>
          </c:cat>
          <c:val>
            <c:numRef>
              <c:f>'графики-зерно фураж'!$E$4:$E$12</c:f>
              <c:numCache/>
            </c:numRef>
          </c:val>
        </c:ser>
        <c:axId val="2523917"/>
        <c:axId val="22715254"/>
      </c:bar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23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4475"/>
          <c:w val="0.5345"/>
          <c:h val="0.050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390525</xdr:colOff>
      <xdr:row>91</xdr:row>
      <xdr:rowOff>133350</xdr:rowOff>
    </xdr:to>
    <xdr:pic>
      <xdr:nvPicPr>
        <xdr:cNvPr id="1" name="Picture 94" descr="пш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69375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91</xdr:row>
      <xdr:rowOff>133350</xdr:rowOff>
    </xdr:to>
    <xdr:pic>
      <xdr:nvPicPr>
        <xdr:cNvPr id="1" name="Picture 94" descr="пш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91" descr="рож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91</xdr:row>
      <xdr:rowOff>95250</xdr:rowOff>
    </xdr:to>
    <xdr:pic>
      <xdr:nvPicPr>
        <xdr:cNvPr id="1" name="Picture 92" descr="пш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95" descr="яч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28575</xdr:rowOff>
    </xdr:from>
    <xdr:to>
      <xdr:col>10</xdr:col>
      <xdr:colOff>904875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52400" y="2657475"/>
        <a:ext cx="106203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0</xdr:rowOff>
    </xdr:from>
    <xdr:to>
      <xdr:col>4</xdr:col>
      <xdr:colOff>1419225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133350" y="2047875"/>
        <a:ext cx="88011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48;&#1089;&#1089;&#1083;&#1077;&#1076;&#1086;&#1074;&#1072;&#1085;&#1080;&#1077;%20&#1088;&#1099;&#1085;&#1082;&#1072;\&#1044;&#1086;&#1082;&#1091;&#1084;&#1077;&#1085;&#1090;&#1099;%20&#1082;&#1086;&#1083;&#1083;&#1077;&#1082;&#1090;&#1080;&#1074;&#1085;&#1086;&#1081;%20&#1088;&#1072;&#1073;&#1086;&#1090;&#1099;\InfoMarket\&#1062;&#1077;&#1085;&#1086;&#1074;&#1099;&#1077;%20&#1076;&#1072;&#1081;&#1076;&#1078;&#1077;&#1089;&#1090;&#1099;\&#1047;&#1077;&#1088;&#1085;&#1086;\&#1044;&#1072;&#1081;&#1076;&#1078;&#1077;&#1089;&#1090;%20&#1079;&#1077;&#1088;&#1085;&#1086;%20&#1087;&#1086;%20&#1056;&#1060;_14.08.2009%20(&#1089;%20&#1082;&#1072;&#1088;&#1090;&#1086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48;&#1089;&#1089;&#1083;&#1077;&#1076;&#1086;&#1074;&#1072;&#1085;&#1080;&#1077;%20&#1088;&#1099;&#1085;&#1082;&#1072;\&#1044;&#1086;&#1082;&#1091;&#1084;&#1077;&#1085;&#1090;&#1099;%20&#1082;&#1086;&#1083;&#1083;&#1077;&#1082;&#1090;&#1080;&#1074;&#1085;&#1086;&#1081;%20&#1088;&#1072;&#1073;&#1086;&#1090;&#1099;\InfoMarket\&#1062;&#1077;&#1085;&#1086;&#1074;&#1099;&#1077;%20&#1076;&#1072;&#1081;&#1076;&#1078;&#1077;&#1089;&#1090;&#1099;\&#1047;&#1077;&#1088;&#1085;&#1086;\&#1044;&#1072;&#1081;&#1076;&#1078;&#1077;&#1089;&#1090;%20&#1079;&#1077;&#1088;&#1085;&#1086;%20&#1087;&#1086;%20&#1086;&#1073;&#1083;&#1072;&#1089;&#1090;&#1103;&#1084;%20&#1056;&#1060;_31.07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!_ДАЙДЖЕСТ Р-НЫ"/>
      <sheetName val="!-ЭКСПЕРТНАЯ"/>
      <sheetName val="Прочее зер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card"/>
      <sheetName val="МОДА округа"/>
      <sheetName val="для Экспертной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9.25390625" style="0" customWidth="1"/>
  </cols>
  <sheetData>
    <row r="1" ht="12.75">
      <c r="A1" s="6"/>
    </row>
    <row r="2" ht="20.25">
      <c r="A2" s="7"/>
    </row>
    <row r="94" ht="12.75">
      <c r="A94" s="8" t="s">
        <v>21</v>
      </c>
    </row>
    <row r="95" ht="12.75">
      <c r="A95" s="8" t="s">
        <v>22</v>
      </c>
    </row>
    <row r="96" ht="15">
      <c r="A96" s="30"/>
    </row>
    <row r="97" ht="15">
      <c r="A97" s="33"/>
    </row>
  </sheetData>
  <sheetProtection/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Cyr,полужирный"&amp;16Пшеница 3 класса 
19.05.11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28,0466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A97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20.25">
      <c r="A2" s="7"/>
    </row>
    <row r="94" ht="12.75">
      <c r="A94" s="8" t="s">
        <v>21</v>
      </c>
    </row>
    <row r="95" ht="12.75">
      <c r="A95" s="8" t="s">
        <v>22</v>
      </c>
    </row>
    <row r="96" ht="15">
      <c r="A96" s="30"/>
    </row>
    <row r="97" ht="15">
      <c r="A97" s="33"/>
    </row>
  </sheetData>
  <sheetProtection/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Cyr,полужирный"&amp;16Пшеница 4 класса
19.05.11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28,0466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94:A9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>
    <row r="94" ht="12.75">
      <c r="A94" s="8" t="s">
        <v>21</v>
      </c>
    </row>
    <row r="95" ht="12.75">
      <c r="A95" s="8" t="s">
        <v>22</v>
      </c>
    </row>
  </sheetData>
  <sheetProtection/>
  <printOptions horizontalCentered="1"/>
  <pageMargins left="0.15748031496062992" right="0.15748031496062992" top="0.4330708661417323" bottom="0.5118110236220472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Cyr,полужирный"&amp;16Рожь продовольственная гр. А 
19.05.11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 28,0466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C96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23.25">
      <c r="A2" s="9"/>
    </row>
    <row r="94" ht="12.75">
      <c r="A94" s="8" t="s">
        <v>21</v>
      </c>
    </row>
    <row r="95" ht="12.75">
      <c r="A95" s="8" t="s">
        <v>22</v>
      </c>
    </row>
    <row r="96" spans="1:3" ht="15">
      <c r="A96" s="30"/>
      <c r="C96" s="33"/>
    </row>
  </sheetData>
  <sheetProtection/>
  <printOptions horizontalCentered="1"/>
  <pageMargins left="0.15748031496062992" right="0.15748031496062992" top="0.4330708661417323" bottom="0.5118110236220472" header="0.15748031496062992" footer="0.15748031496062992"/>
  <pageSetup fitToHeight="1" fitToWidth="1" horizontalDpi="600" verticalDpi="600" orientation="landscape" paperSize="9" scale="45" r:id="rId2"/>
  <headerFooter alignWithMargins="0">
    <oddHeader>&amp;C&amp;"Arial Cyr,полужирный"&amp;16Пшеница фуражная 
19.05.11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28,0466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94:A97"/>
  <sheetViews>
    <sheetView zoomScalePageLayoutView="0" workbookViewId="0" topLeftCell="A1">
      <selection activeCell="A1" sqref="A1"/>
    </sheetView>
  </sheetViews>
  <sheetFormatPr defaultColWidth="9.00390625" defaultRowHeight="12.75"/>
  <sheetData>
    <row r="94" ht="12.75">
      <c r="A94" s="8" t="s">
        <v>21</v>
      </c>
    </row>
    <row r="95" ht="12.75">
      <c r="A95" s="8" t="s">
        <v>22</v>
      </c>
    </row>
    <row r="96" ht="15">
      <c r="A96" s="30"/>
    </row>
    <row r="97" ht="15">
      <c r="A97" s="33"/>
    </row>
  </sheetData>
  <sheetProtection/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Cyr,полужирный"&amp;16Ячмень фуражный 
19.05.11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28,0466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M13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7.75390625" style="3" bestFit="1" customWidth="1"/>
    <col min="2" max="5" width="5.75390625" style="4" customWidth="1"/>
    <col min="6" max="7" width="13.75390625" style="4" customWidth="1"/>
    <col min="8" max="11" width="13.75390625" style="3" customWidth="1"/>
    <col min="12" max="16384" width="9.125" style="3" customWidth="1"/>
  </cols>
  <sheetData>
    <row r="1" spans="1:11" ht="12.75">
      <c r="A1" s="1">
        <v>40682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7" ht="13.5" thickBot="1">
      <c r="A2" s="1"/>
      <c r="B2" s="2"/>
      <c r="C2" s="2"/>
      <c r="D2" s="2"/>
      <c r="E2" s="2"/>
      <c r="F2" s="2"/>
      <c r="G2" s="2"/>
    </row>
    <row r="3" spans="2:5" ht="26.25" customHeight="1" thickBot="1">
      <c r="B3" s="34" t="s">
        <v>23</v>
      </c>
      <c r="C3" s="35"/>
      <c r="D3" s="34" t="s">
        <v>24</v>
      </c>
      <c r="E3" s="35"/>
    </row>
    <row r="4" spans="1:11" s="18" customFormat="1" ht="26.25" thickBot="1">
      <c r="A4" s="12" t="s">
        <v>1</v>
      </c>
      <c r="B4" s="13" t="s">
        <v>17</v>
      </c>
      <c r="C4" s="14" t="s">
        <v>18</v>
      </c>
      <c r="D4" s="13" t="s">
        <v>19</v>
      </c>
      <c r="E4" s="14" t="s">
        <v>20</v>
      </c>
      <c r="F4" s="15" t="s">
        <v>25</v>
      </c>
      <c r="G4" s="16" t="s">
        <v>26</v>
      </c>
      <c r="H4" s="16" t="s">
        <v>0</v>
      </c>
      <c r="I4" s="16" t="s">
        <v>2</v>
      </c>
      <c r="J4" s="16" t="s">
        <v>3</v>
      </c>
      <c r="K4" s="17" t="s">
        <v>27</v>
      </c>
    </row>
    <row r="5" spans="1:13" ht="12.75">
      <c r="A5" s="19" t="s">
        <v>4</v>
      </c>
      <c r="B5" s="20">
        <v>6500</v>
      </c>
      <c r="C5" s="20">
        <v>6800</v>
      </c>
      <c r="D5" s="20">
        <v>7000</v>
      </c>
      <c r="E5" s="20">
        <v>7212</v>
      </c>
      <c r="F5" s="21">
        <v>7100</v>
      </c>
      <c r="G5" s="21">
        <v>6650</v>
      </c>
      <c r="H5" s="21"/>
      <c r="I5" s="21"/>
      <c r="J5" s="21"/>
      <c r="K5" s="22"/>
      <c r="L5" s="23"/>
      <c r="M5" s="23"/>
    </row>
    <row r="6" spans="1:13" ht="12.75" hidden="1">
      <c r="A6" s="24" t="s">
        <v>5</v>
      </c>
      <c r="B6" s="25"/>
      <c r="C6" s="25"/>
      <c r="D6" s="25"/>
      <c r="E6" s="25"/>
      <c r="F6" s="26"/>
      <c r="G6" s="26"/>
      <c r="H6" s="26"/>
      <c r="I6" s="26"/>
      <c r="J6" s="26"/>
      <c r="K6" s="27"/>
      <c r="L6" s="23"/>
      <c r="M6" s="23"/>
    </row>
    <row r="7" spans="1:13" ht="12.75">
      <c r="A7" s="24" t="s">
        <v>6</v>
      </c>
      <c r="B7" s="25">
        <v>5608.333333333333</v>
      </c>
      <c r="C7" s="25">
        <v>5675</v>
      </c>
      <c r="D7" s="25">
        <v>5879.166666666667</v>
      </c>
      <c r="E7" s="25">
        <v>5962.5</v>
      </c>
      <c r="F7" s="26">
        <v>5920.833333333333</v>
      </c>
      <c r="G7" s="26">
        <v>5641.666666666667</v>
      </c>
      <c r="H7" s="26">
        <v>6066.666666666667</v>
      </c>
      <c r="I7" s="26"/>
      <c r="J7" s="26"/>
      <c r="K7" s="27"/>
      <c r="L7" s="23"/>
      <c r="M7" s="23"/>
    </row>
    <row r="8" spans="1:13" ht="15" customHeight="1">
      <c r="A8" s="24" t="s">
        <v>7</v>
      </c>
      <c r="B8" s="25">
        <v>5187.5</v>
      </c>
      <c r="C8" s="25">
        <v>5203.125</v>
      </c>
      <c r="D8" s="25">
        <v>5447.875</v>
      </c>
      <c r="E8" s="25">
        <v>5485</v>
      </c>
      <c r="F8" s="26">
        <v>5486.875</v>
      </c>
      <c r="G8" s="26">
        <v>5195.375</v>
      </c>
      <c r="H8" s="26">
        <v>5933.333333333333</v>
      </c>
      <c r="I8" s="26"/>
      <c r="J8" s="26">
        <v>8750</v>
      </c>
      <c r="K8" s="27"/>
      <c r="L8" s="23"/>
      <c r="M8" s="23"/>
    </row>
    <row r="9" spans="1:13" ht="15" customHeight="1">
      <c r="A9" s="24" t="s">
        <v>8</v>
      </c>
      <c r="B9" s="25">
        <v>5800</v>
      </c>
      <c r="C9" s="25">
        <v>6000</v>
      </c>
      <c r="D9" s="25">
        <v>6150</v>
      </c>
      <c r="E9" s="25">
        <v>6300</v>
      </c>
      <c r="F9" s="26">
        <v>6225</v>
      </c>
      <c r="G9" s="26">
        <v>5900</v>
      </c>
      <c r="H9" s="26">
        <v>5350</v>
      </c>
      <c r="I9" s="26"/>
      <c r="J9" s="26"/>
      <c r="K9" s="27"/>
      <c r="L9" s="23"/>
      <c r="M9" s="23"/>
    </row>
    <row r="10" spans="1:13" ht="15" customHeight="1">
      <c r="A10" s="24" t="s">
        <v>9</v>
      </c>
      <c r="B10" s="25">
        <v>5408.333333333333</v>
      </c>
      <c r="C10" s="25">
        <v>5558.333333333333</v>
      </c>
      <c r="D10" s="25">
        <v>5641.666666666667</v>
      </c>
      <c r="E10" s="25">
        <v>5808.333333333333</v>
      </c>
      <c r="F10" s="26">
        <v>5737.5</v>
      </c>
      <c r="G10" s="26">
        <v>5483.333333333333</v>
      </c>
      <c r="H10" s="26">
        <v>5500</v>
      </c>
      <c r="I10" s="26"/>
      <c r="J10" s="26"/>
      <c r="K10" s="27"/>
      <c r="L10" s="23"/>
      <c r="M10" s="23"/>
    </row>
    <row r="11" spans="1:13" ht="15" customHeight="1">
      <c r="A11" s="24" t="s">
        <v>10</v>
      </c>
      <c r="B11" s="25">
        <v>5066.666666666667</v>
      </c>
      <c r="C11" s="25">
        <v>5133.333333333333</v>
      </c>
      <c r="D11" s="25">
        <v>5394.5</v>
      </c>
      <c r="E11" s="25">
        <v>5511.166666666667</v>
      </c>
      <c r="F11" s="26">
        <v>5452.833333333333</v>
      </c>
      <c r="G11" s="26">
        <v>5116.666666666667</v>
      </c>
      <c r="H11" s="26"/>
      <c r="I11" s="26"/>
      <c r="J11" s="26"/>
      <c r="K11" s="27"/>
      <c r="L11" s="23"/>
      <c r="M11" s="23"/>
    </row>
    <row r="12" spans="1:13" ht="15" customHeight="1">
      <c r="A12" s="24" t="s">
        <v>11</v>
      </c>
      <c r="B12" s="25">
        <v>6177.666666666667</v>
      </c>
      <c r="C12" s="25">
        <v>6222.333333333333</v>
      </c>
      <c r="D12" s="25">
        <v>6353</v>
      </c>
      <c r="E12" s="25">
        <v>6514</v>
      </c>
      <c r="F12" s="26">
        <v>6441.666666666667</v>
      </c>
      <c r="G12" s="26">
        <v>6200</v>
      </c>
      <c r="H12" s="26">
        <v>5208.5</v>
      </c>
      <c r="I12" s="26">
        <v>6600</v>
      </c>
      <c r="J12" s="26"/>
      <c r="K12" s="27">
        <v>7750</v>
      </c>
      <c r="L12" s="23"/>
      <c r="M12" s="23"/>
    </row>
    <row r="13" spans="1:13" ht="15" customHeight="1">
      <c r="A13" s="24" t="s">
        <v>12</v>
      </c>
      <c r="B13" s="25">
        <v>5112.666666666667</v>
      </c>
      <c r="C13" s="25">
        <v>5187.666666666667</v>
      </c>
      <c r="D13" s="25">
        <v>5519.166666666667</v>
      </c>
      <c r="E13" s="25">
        <v>5732.666666666667</v>
      </c>
      <c r="F13" s="26">
        <v>5634.333333333333</v>
      </c>
      <c r="G13" s="26">
        <v>5150.166666666667</v>
      </c>
      <c r="H13" s="26">
        <v>5750</v>
      </c>
      <c r="I13" s="26">
        <v>7200</v>
      </c>
      <c r="J13" s="26"/>
      <c r="K13" s="27">
        <v>7417</v>
      </c>
      <c r="L13" s="23"/>
      <c r="M13" s="23"/>
    </row>
  </sheetData>
  <sheetProtection/>
  <mergeCells count="2">
    <mergeCell ref="B3:C3"/>
    <mergeCell ref="D3:E3"/>
  </mergeCells>
  <printOptions horizontalCentered="1"/>
  <pageMargins left="0.21" right="0.17" top="0.66" bottom="0.3937007874015748" header="0.1968503937007874" footer="0.2362204724409449"/>
  <pageSetup horizontalDpi="600" verticalDpi="600" orientation="landscape" paperSize="9" scale="95" r:id="rId2"/>
  <headerFooter alignWithMargins="0">
    <oddHeader>&amp;C&amp;"Arial Cyr,полужирный"ИНСТИТУТ КОНЪЮНКТУРЫ АГРАРНОГО РЫНКА
Средние цены на зерно продовольственное по регионам РФ (руб./т)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IO12"/>
  <sheetViews>
    <sheetView zoomScale="90" zoomScaleNormal="90" zoomScalePageLayoutView="0" workbookViewId="0" topLeftCell="A1">
      <selection activeCell="I42" sqref="I42"/>
    </sheetView>
  </sheetViews>
  <sheetFormatPr defaultColWidth="9.00390625" defaultRowHeight="12.75"/>
  <cols>
    <col min="1" max="1" width="39.00390625" style="3" bestFit="1" customWidth="1"/>
    <col min="2" max="2" width="20.375" style="4" customWidth="1"/>
    <col min="3" max="5" width="19.625" style="4" customWidth="1"/>
    <col min="6" max="16384" width="9.125" style="3" customWidth="1"/>
  </cols>
  <sheetData>
    <row r="1" spans="1:5" ht="12.75">
      <c r="A1" s="1">
        <f>'графики-зерно прод'!$A$1</f>
        <v>40682</v>
      </c>
      <c r="B1" s="2"/>
      <c r="C1" s="2"/>
      <c r="D1" s="2"/>
      <c r="E1" s="2"/>
    </row>
    <row r="3" spans="1:5" ht="21.75" customHeight="1">
      <c r="A3" s="32" t="s">
        <v>1</v>
      </c>
      <c r="B3" s="31" t="s">
        <v>13</v>
      </c>
      <c r="C3" s="31" t="s">
        <v>14</v>
      </c>
      <c r="D3" s="31" t="s">
        <v>15</v>
      </c>
      <c r="E3" s="31" t="s">
        <v>16</v>
      </c>
    </row>
    <row r="4" spans="1:5" ht="12.75" hidden="1">
      <c r="A4" s="10" t="s">
        <v>4</v>
      </c>
      <c r="B4" s="29"/>
      <c r="C4" s="29"/>
      <c r="D4" s="29"/>
      <c r="E4" s="29"/>
    </row>
    <row r="5" spans="1:5" ht="12.75" hidden="1">
      <c r="A5" s="10" t="s">
        <v>5</v>
      </c>
      <c r="B5" s="28"/>
      <c r="C5" s="28"/>
      <c r="D5" s="28"/>
      <c r="E5" s="28"/>
    </row>
    <row r="6" spans="1:5" ht="15" customHeight="1">
      <c r="A6" s="10" t="s">
        <v>6</v>
      </c>
      <c r="B6" s="28">
        <v>5737.5</v>
      </c>
      <c r="C6" s="28"/>
      <c r="D6" s="28">
        <v>8050</v>
      </c>
      <c r="E6" s="28"/>
    </row>
    <row r="7" spans="1:5" ht="15" customHeight="1">
      <c r="A7" s="10" t="s">
        <v>7</v>
      </c>
      <c r="B7" s="28">
        <v>4987.5</v>
      </c>
      <c r="C7" s="28"/>
      <c r="D7" s="28">
        <v>6600</v>
      </c>
      <c r="E7" s="28"/>
    </row>
    <row r="8" spans="1:5" ht="12.75">
      <c r="A8" s="10" t="s">
        <v>8</v>
      </c>
      <c r="B8" s="28">
        <v>6250</v>
      </c>
      <c r="C8" s="28"/>
      <c r="D8" s="28"/>
      <c r="E8" s="28"/>
    </row>
    <row r="9" spans="1:249" ht="15" customHeight="1">
      <c r="A9" s="10" t="s">
        <v>9</v>
      </c>
      <c r="B9" s="28">
        <v>5216.666666666667</v>
      </c>
      <c r="C9" s="28"/>
      <c r="D9" s="28"/>
      <c r="E9" s="28"/>
      <c r="IO9" s="5"/>
    </row>
    <row r="10" spans="1:5" ht="15" customHeight="1">
      <c r="A10" s="10" t="s">
        <v>10</v>
      </c>
      <c r="B10" s="28">
        <v>4955.5</v>
      </c>
      <c r="C10" s="28"/>
      <c r="D10" s="28">
        <v>6375</v>
      </c>
      <c r="E10" s="28"/>
    </row>
    <row r="11" spans="1:5" ht="14.25" customHeight="1">
      <c r="A11" s="11" t="s">
        <v>11</v>
      </c>
      <c r="B11" s="28">
        <v>6055.666666666667</v>
      </c>
      <c r="C11" s="28">
        <v>5300</v>
      </c>
      <c r="D11" s="28">
        <v>6933.333333333333</v>
      </c>
      <c r="E11" s="28">
        <v>5925</v>
      </c>
    </row>
    <row r="12" spans="1:5" ht="14.25" customHeight="1">
      <c r="A12" s="11" t="s">
        <v>12</v>
      </c>
      <c r="B12" s="28">
        <v>4997.333333333333</v>
      </c>
      <c r="C12" s="28">
        <v>4350</v>
      </c>
      <c r="D12" s="28">
        <v>6068.75</v>
      </c>
      <c r="E12" s="28">
        <v>6500</v>
      </c>
    </row>
    <row r="38" ht="15.75" customHeight="1"/>
  </sheetData>
  <sheetProtection/>
  <printOptions horizontalCentered="1"/>
  <pageMargins left="0.26" right="0.23" top="0.68" bottom="0.19" header="0.1968503937007874" footer="0.38"/>
  <pageSetup horizontalDpi="600" verticalDpi="600" orientation="landscape" paperSize="9" r:id="rId2"/>
  <headerFooter alignWithMargins="0">
    <oddHeader>&amp;C&amp;"Arial Cyr,полужирный"ИНСТИТУТ КОНЪЮНКТУРЫ АГРАРНОГО РЫНКА
Средние цены на зерно фуражное по регионам РФ (руб./т)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УКРРОС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Примечание:</dc:creator>
  <cp:keywords/>
  <dc:description/>
  <cp:lastModifiedBy>Альбина С. Васильева</cp:lastModifiedBy>
  <cp:lastPrinted>2011-05-19T09:21:54Z</cp:lastPrinted>
  <dcterms:created xsi:type="dcterms:W3CDTF">2005-09-27T13:08:13Z</dcterms:created>
  <dcterms:modified xsi:type="dcterms:W3CDTF">2011-05-23T04:04:45Z</dcterms:modified>
  <cp:category/>
  <cp:version/>
  <cp:contentType/>
  <cp:contentStatus/>
</cp:coreProperties>
</file>