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5360" windowHeight="7755" activeTab="0"/>
  </bookViews>
  <sheets>
    <sheet name="ГСМ" sheetId="1" r:id="rId1"/>
  </sheets>
  <definedNames>
    <definedName name="_xlnm.Print_Area" localSheetId="0">'ГСМ'!$A$1:$E$22</definedName>
  </definedNames>
  <calcPr fullCalcOnLoad="1" fullPrecision="0"/>
</workbook>
</file>

<file path=xl/sharedStrings.xml><?xml version="1.0" encoding="utf-8"?>
<sst xmlns="http://schemas.openxmlformats.org/spreadsheetml/2006/main" count="25" uniqueCount="18">
  <si>
    <t>Цены основных организаций поставщиков нефтепродуктов</t>
  </si>
  <si>
    <t>№№</t>
  </si>
  <si>
    <t>Поставщики</t>
  </si>
  <si>
    <t>изм.по сравн. с прошл.не-делей, -,+</t>
  </si>
  <si>
    <t>Цена за тонну оптом (с НДС),руб.</t>
  </si>
  <si>
    <t>Наименование нефтепродуктов</t>
  </si>
  <si>
    <t>Бензин АИ - 92</t>
  </si>
  <si>
    <t>Группа Компаний "Промнефть"</t>
  </si>
  <si>
    <t>Бензин АИ - 95</t>
  </si>
  <si>
    <t>Компания "ЕВРО"</t>
  </si>
  <si>
    <t>Чувашский филиал ООО "Татнефть-АЗС центр"</t>
  </si>
  <si>
    <t>ООО «ЛУКОЙЛ-центрнефтепродукт»</t>
  </si>
  <si>
    <t>Дизельное топливо  Евро сорт Е</t>
  </si>
  <si>
    <t>Бензин АИ - 80</t>
  </si>
  <si>
    <t>Дизельное топливо Евро сорт Е</t>
  </si>
  <si>
    <t>по состоянию на 04 апреля 2024 года</t>
  </si>
  <si>
    <t>Дизельное топливо Евро сорт С</t>
  </si>
  <si>
    <t>-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</si>
</sst>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dd/mm/yy;@"/>
    <numFmt numFmtId="179" formatCode="00000\-0000"/>
    <numFmt numFmtId="180" formatCode="#,##0.0"/>
    <numFmt numFmtId="181" formatCode="#,##0&quot;р.&quot;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1323975</xdr:colOff>
      <xdr:row>0</xdr:row>
      <xdr:rowOff>28575</xdr:rowOff>
    </xdr:from>
    <xdr:to>
      <xdr:col>4</xdr:col>
      <xdr:colOff>838200</xdr:colOff>
      <xdr:row>5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8575"/>
          <a:ext cx="1047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9">
      <selection activeCell="E23" sqref="E2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25.125" style="0" customWidth="1"/>
    <col min="4" max="4" width="20.125" style="0" customWidth="1"/>
    <col min="5" max="5" width="12.375" style="0" customWidth="1"/>
    <col min="6" max="6" width="9.125" style="0" customWidth="1"/>
    <col min="7" max="7" width="0.2421875" style="0" hidden="1" customWidth="1"/>
    <col min="8" max="8" width="10.125" style="0" customWidth="1"/>
  </cols>
  <sheetData>
    <row r="1" ht="12.75">
      <c r="A1" s="1"/>
    </row>
    <row r="2" ht="12.75">
      <c r="A2" s="1"/>
    </row>
    <row r="3" ht="12.75">
      <c r="A3" s="1"/>
    </row>
    <row r="7" spans="1:5" ht="15.75">
      <c r="A7" s="14" t="s">
        <v>0</v>
      </c>
      <c r="B7" s="14"/>
      <c r="C7" s="14"/>
      <c r="D7" s="14"/>
      <c r="E7" s="14"/>
    </row>
    <row r="8" spans="1:5" ht="15.75">
      <c r="A8" s="15" t="s">
        <v>15</v>
      </c>
      <c r="B8" s="15"/>
      <c r="C8" s="15"/>
      <c r="D8" s="15"/>
      <c r="E8" s="15"/>
    </row>
    <row r="9" ht="12.75">
      <c r="A9" s="4"/>
    </row>
    <row r="10" spans="1:5" ht="30" customHeight="1">
      <c r="A10" s="10" t="s">
        <v>1</v>
      </c>
      <c r="B10" s="10" t="s">
        <v>2</v>
      </c>
      <c r="C10" s="10" t="s">
        <v>5</v>
      </c>
      <c r="D10" s="10" t="s">
        <v>4</v>
      </c>
      <c r="E10" s="10" t="s">
        <v>3</v>
      </c>
    </row>
    <row r="11" spans="1:7" ht="34.5" customHeight="1">
      <c r="A11" s="10"/>
      <c r="B11" s="10"/>
      <c r="C11" s="10"/>
      <c r="D11" s="10"/>
      <c r="E11" s="10"/>
      <c r="G11" s="2">
        <v>40436</v>
      </c>
    </row>
    <row r="12" spans="1:7" ht="51.75" customHeight="1">
      <c r="A12" s="8">
        <v>1</v>
      </c>
      <c r="B12" s="9" t="s">
        <v>10</v>
      </c>
      <c r="C12" s="3" t="s">
        <v>12</v>
      </c>
      <c r="D12" s="7">
        <v>68100</v>
      </c>
      <c r="E12" s="6">
        <f>D12-70500</f>
        <v>-2400</v>
      </c>
      <c r="G12" s="2"/>
    </row>
    <row r="13" spans="1:7" ht="39" customHeight="1">
      <c r="A13" s="10">
        <v>2</v>
      </c>
      <c r="B13" s="16" t="s">
        <v>11</v>
      </c>
      <c r="C13" s="3" t="s">
        <v>8</v>
      </c>
      <c r="D13" s="7">
        <v>69270</v>
      </c>
      <c r="E13" s="6">
        <f>D13-70970</f>
        <v>-1700</v>
      </c>
      <c r="G13" s="2"/>
    </row>
    <row r="14" spans="1:7" ht="39" customHeight="1">
      <c r="A14" s="10"/>
      <c r="B14" s="16"/>
      <c r="C14" s="3" t="s">
        <v>6</v>
      </c>
      <c r="D14" s="7">
        <v>54302</v>
      </c>
      <c r="E14" s="6" t="s">
        <v>17</v>
      </c>
      <c r="G14" s="2"/>
    </row>
    <row r="15" spans="1:7" ht="39" customHeight="1">
      <c r="A15" s="10"/>
      <c r="B15" s="16"/>
      <c r="C15" s="3" t="s">
        <v>16</v>
      </c>
      <c r="D15" s="7">
        <v>68175</v>
      </c>
      <c r="E15" s="6">
        <f>D15-66625</f>
        <v>1550</v>
      </c>
      <c r="G15" s="2"/>
    </row>
    <row r="16" spans="1:5" ht="39" customHeight="1">
      <c r="A16" s="12">
        <v>3</v>
      </c>
      <c r="B16" s="11" t="s">
        <v>7</v>
      </c>
      <c r="C16" s="3" t="s">
        <v>8</v>
      </c>
      <c r="D16" s="5">
        <v>67000</v>
      </c>
      <c r="E16" s="6" t="s">
        <v>17</v>
      </c>
    </row>
    <row r="17" spans="1:5" ht="39" customHeight="1">
      <c r="A17" s="12"/>
      <c r="B17" s="11"/>
      <c r="C17" s="3" t="s">
        <v>6</v>
      </c>
      <c r="D17" s="5">
        <v>57000</v>
      </c>
      <c r="E17" s="6" t="s">
        <v>17</v>
      </c>
    </row>
    <row r="18" spans="1:5" ht="39" customHeight="1">
      <c r="A18" s="12"/>
      <c r="B18" s="11"/>
      <c r="C18" s="3" t="s">
        <v>14</v>
      </c>
      <c r="D18" s="5">
        <v>70000</v>
      </c>
      <c r="E18" s="6">
        <f>D18-72000</f>
        <v>-2000</v>
      </c>
    </row>
    <row r="19" spans="1:5" ht="39" customHeight="1">
      <c r="A19" s="12">
        <v>4</v>
      </c>
      <c r="B19" s="13" t="s">
        <v>9</v>
      </c>
      <c r="C19" s="3" t="s">
        <v>8</v>
      </c>
      <c r="D19" s="5">
        <v>66700</v>
      </c>
      <c r="E19" s="6">
        <f>D19-65700</f>
        <v>1000</v>
      </c>
    </row>
    <row r="20" spans="1:5" ht="39" customHeight="1">
      <c r="A20" s="12"/>
      <c r="B20" s="13"/>
      <c r="C20" s="3" t="s">
        <v>6</v>
      </c>
      <c r="D20" s="5">
        <v>57200</v>
      </c>
      <c r="E20" s="6">
        <f>D20-57500</f>
        <v>-300</v>
      </c>
    </row>
    <row r="21" spans="1:5" ht="39" customHeight="1">
      <c r="A21" s="12"/>
      <c r="B21" s="13"/>
      <c r="C21" s="3" t="s">
        <v>13</v>
      </c>
      <c r="D21" s="5">
        <v>56700</v>
      </c>
      <c r="E21" s="6">
        <f>D21-56500</f>
        <v>200</v>
      </c>
    </row>
    <row r="22" spans="1:5" ht="39" customHeight="1">
      <c r="A22" s="12"/>
      <c r="B22" s="13"/>
      <c r="C22" s="3" t="s">
        <v>14</v>
      </c>
      <c r="D22" s="5">
        <v>69700</v>
      </c>
      <c r="E22" s="6">
        <f>D22-71000</f>
        <v>-1300</v>
      </c>
    </row>
  </sheetData>
  <sheetProtection/>
  <mergeCells count="13">
    <mergeCell ref="A13:A15"/>
    <mergeCell ref="B13:B15"/>
    <mergeCell ref="C10:C11"/>
    <mergeCell ref="B10:B11"/>
    <mergeCell ref="B16:B18"/>
    <mergeCell ref="A16:A18"/>
    <mergeCell ref="A19:A22"/>
    <mergeCell ref="B19:B22"/>
    <mergeCell ref="A7:E7"/>
    <mergeCell ref="A10:A11"/>
    <mergeCell ref="E10:E11"/>
    <mergeCell ref="A8:E8"/>
    <mergeCell ref="D10:D11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Федяева</dc:creator>
  <cp:keywords/>
  <dc:description/>
  <cp:lastModifiedBy>Ирина Васильева</cp:lastModifiedBy>
  <cp:lastPrinted>2022-07-01T05:38:19Z</cp:lastPrinted>
  <dcterms:created xsi:type="dcterms:W3CDTF">2008-04-08T07:52:33Z</dcterms:created>
  <dcterms:modified xsi:type="dcterms:W3CDTF">2024-04-04T13:08:32Z</dcterms:modified>
  <cp:category/>
  <cp:version/>
  <cp:contentType/>
  <cp:contentStatus/>
</cp:coreProperties>
</file>