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Основная\review\2021\Nov\15.11\"/>
    </mc:Choice>
  </mc:AlternateContent>
  <bookViews>
    <workbookView xWindow="484" yWindow="511" windowWidth="27792" windowHeight="12332" tabRatio="817" firstSheet="3" activeTab="5"/>
  </bookViews>
  <sheets>
    <sheet name="карта пш. 3" sheetId="1" r:id="rId1"/>
    <sheet name="карта пш. 4" sheetId="4" r:id="rId2"/>
    <sheet name="карта фур." sheetId="5" r:id="rId3"/>
    <sheet name="карта ячм. фур." sheetId="6" r:id="rId4"/>
    <sheet name="_цены CPT-порт ЮГ РФ" sheetId="2" r:id="rId5"/>
    <sheet name="Закуп-Реализация" sheetId="8" r:id="rId6"/>
    <sheet name="Прочее зерно на условиях СРТ" sheetId="11" r:id="rId7"/>
  </sheets>
  <externalReferences>
    <externalReference r:id="rId8"/>
    <externalReference r:id="rId9"/>
    <externalReference r:id="rId10"/>
    <externalReference r:id="rId11"/>
  </externalReferences>
  <definedNames>
    <definedName name="_bbb1">'[1]Дайджест зерно по областям РФ_2'!#REF!</definedName>
    <definedName name="_bbb2">'[2]Дайджест зерно по областям РФ_0'!#REF!</definedName>
    <definedName name="aaa">#REF!</definedName>
    <definedName name="bbb">#REF!</definedName>
    <definedName name="jjj">'[3]Дайджест зерно по областям РФ_0'!#REF!</definedName>
    <definedName name="ааа">#REF!</definedName>
    <definedName name="ввв">#REF!</definedName>
    <definedName name="жжж">#REF!</definedName>
    <definedName name="ккк">'[1]Дайджест зерно по областям РФ_2'!#REF!</definedName>
    <definedName name="макрос30">'[4]Дайджест зерно по областям РФ_1'!#REF!</definedName>
    <definedName name="ооо">#REF!</definedName>
    <definedName name="_xlnm.Recorder">#REF!</definedName>
    <definedName name="рррр">#REF!</definedName>
  </definedNames>
  <calcPr calcId="162913"/>
</workbook>
</file>

<file path=xl/calcChain.xml><?xml version="1.0" encoding="utf-8"?>
<calcChain xmlns="http://schemas.openxmlformats.org/spreadsheetml/2006/main">
  <c r="A1" i="11" l="1"/>
</calcChain>
</file>

<file path=xl/sharedStrings.xml><?xml version="1.0" encoding="utf-8"?>
<sst xmlns="http://schemas.openxmlformats.org/spreadsheetml/2006/main" count="190" uniqueCount="125">
  <si>
    <t>Индексы закупочных цен предприятий-переработчиков по регионам РФ (с НДС), на условиях CPT (франко-склад Покупателя)</t>
  </si>
  <si>
    <t>Индексы закупочных цен экспортеров на зерно, на условиях франко-портовый элеватор (с НДС, руб./т)</t>
  </si>
  <si>
    <t>Дата</t>
  </si>
  <si>
    <t>Порт</t>
  </si>
  <si>
    <t xml:space="preserve">Пшеница 3 класса, свыше 13% </t>
  </si>
  <si>
    <t>Пшеница 4 класса, 11,5%-12,5%</t>
  </si>
  <si>
    <t>Пшеница фуражная, менее 11%</t>
  </si>
  <si>
    <t>Ячмень фуражный</t>
  </si>
  <si>
    <t>Кукуруза</t>
  </si>
  <si>
    <t>мин.</t>
  </si>
  <si>
    <t>макс.</t>
  </si>
  <si>
    <t>Преобладающие</t>
  </si>
  <si>
    <t>Азов</t>
  </si>
  <si>
    <t>Ростов-на-Дону</t>
  </si>
  <si>
    <t xml:space="preserve">Новороссийск  </t>
  </si>
  <si>
    <t>Наименование региона</t>
  </si>
  <si>
    <t>Пшеница 4 кл.</t>
  </si>
  <si>
    <t>Рожь прод.</t>
  </si>
  <si>
    <t>СЕВЕРНЫЙ РАЙОН</t>
  </si>
  <si>
    <t>СЕВЕРО-ЗАПАДНЫЙ РАЙОН</t>
  </si>
  <si>
    <t>ЦЕНТРАЛЬНЫЙ РАЙОН</t>
  </si>
  <si>
    <t>ЦЕНТРАЛЬНО-ЧЕРНОЗЕМНЫЙ РАЙОН</t>
  </si>
  <si>
    <t>ВОЛГО-ВЯТСКИЙ РАЙОН</t>
  </si>
  <si>
    <t>ПОВОЛЖЬЕ</t>
  </si>
  <si>
    <t>СЕВЕРНЫЙ КАВКАЗ</t>
  </si>
  <si>
    <t>УРАЛ</t>
  </si>
  <si>
    <t>ЗАПАДНАЯ СИБИРЬ</t>
  </si>
  <si>
    <t>Пшеница  3кл.</t>
  </si>
  <si>
    <t>Ячм. прод.</t>
  </si>
  <si>
    <t>Ячм. пив.</t>
  </si>
  <si>
    <t>Овес прод.</t>
  </si>
  <si>
    <t>Пш. фур.</t>
  </si>
  <si>
    <t>Рожь фур.</t>
  </si>
  <si>
    <t>Ячм. фур.</t>
  </si>
  <si>
    <t>Овес фур.</t>
  </si>
  <si>
    <t>Пшеница 3кл.</t>
  </si>
  <si>
    <t>кл. 23-24%</t>
  </si>
  <si>
    <t>кл. от 25%</t>
  </si>
  <si>
    <t>кл. 18-19%</t>
  </si>
  <si>
    <t>кл. 20-22%</t>
  </si>
  <si>
    <t>Архангельская область</t>
  </si>
  <si>
    <t>Респ. Карелия</t>
  </si>
  <si>
    <t>Респ. Коми</t>
  </si>
  <si>
    <t>Вологодская область</t>
  </si>
  <si>
    <t>Мурманская область</t>
  </si>
  <si>
    <t>Средние цены</t>
  </si>
  <si>
    <t xml:space="preserve">С.-Петербург </t>
  </si>
  <si>
    <t>Новгородская область</t>
  </si>
  <si>
    <t>Псковская область</t>
  </si>
  <si>
    <t>Калининградская область</t>
  </si>
  <si>
    <t>Среднее значение</t>
  </si>
  <si>
    <t xml:space="preserve">Брянская область </t>
  </si>
  <si>
    <t xml:space="preserve">Владимирская область </t>
  </si>
  <si>
    <t>Ивановская область</t>
  </si>
  <si>
    <t>Калужская область</t>
  </si>
  <si>
    <t>Костромская область</t>
  </si>
  <si>
    <t xml:space="preserve">Орловская область </t>
  </si>
  <si>
    <t xml:space="preserve">Московская область </t>
  </si>
  <si>
    <t xml:space="preserve">Рязанская область </t>
  </si>
  <si>
    <t>Смоленская область</t>
  </si>
  <si>
    <t>Тверская область</t>
  </si>
  <si>
    <t xml:space="preserve">Тульская область </t>
  </si>
  <si>
    <t xml:space="preserve">Ярославская область </t>
  </si>
  <si>
    <t xml:space="preserve">Белгородская область </t>
  </si>
  <si>
    <t xml:space="preserve">Воронежская область </t>
  </si>
  <si>
    <t xml:space="preserve">Курская область </t>
  </si>
  <si>
    <t xml:space="preserve">Липецкая область </t>
  </si>
  <si>
    <t xml:space="preserve">Тамбовская область </t>
  </si>
  <si>
    <t>Респ. Марий-Эл</t>
  </si>
  <si>
    <t>Респ. Мордовия</t>
  </si>
  <si>
    <t>Респ. Чувашия</t>
  </si>
  <si>
    <t>Кировская область</t>
  </si>
  <si>
    <t xml:space="preserve">Нижегородская область </t>
  </si>
  <si>
    <t xml:space="preserve">Респ. Татарстан </t>
  </si>
  <si>
    <t>Астраханская область</t>
  </si>
  <si>
    <t xml:space="preserve">Волгоградская область </t>
  </si>
  <si>
    <t xml:space="preserve">Пензенская область </t>
  </si>
  <si>
    <t xml:space="preserve">Самарская область </t>
  </si>
  <si>
    <t xml:space="preserve">Саратовская область </t>
  </si>
  <si>
    <t>Ульяновская область</t>
  </si>
  <si>
    <t xml:space="preserve">Краснодарский край </t>
  </si>
  <si>
    <t xml:space="preserve">Ставропольский край </t>
  </si>
  <si>
    <t xml:space="preserve">Ростовская область </t>
  </si>
  <si>
    <t xml:space="preserve">Респ. Башкортостан </t>
  </si>
  <si>
    <t xml:space="preserve">Удмуртская Республика </t>
  </si>
  <si>
    <t>Курганская область</t>
  </si>
  <si>
    <t xml:space="preserve">Оренбургская область </t>
  </si>
  <si>
    <t xml:space="preserve">Пермская область </t>
  </si>
  <si>
    <t>Свердловская область</t>
  </si>
  <si>
    <t>Челябинская область</t>
  </si>
  <si>
    <t xml:space="preserve">Алтайский край </t>
  </si>
  <si>
    <t>Кемеровская область</t>
  </si>
  <si>
    <t xml:space="preserve">Новосибирская область </t>
  </si>
  <si>
    <t>Омская область</t>
  </si>
  <si>
    <t>Томская область</t>
  </si>
  <si>
    <t>Тюменская область</t>
  </si>
  <si>
    <t>Орловская область</t>
  </si>
  <si>
    <t>Пензенская область</t>
  </si>
  <si>
    <t xml:space="preserve">Ленинградская область </t>
  </si>
  <si>
    <t>Средние цены на культуры по областям РФ (с НДС), на условиях СРТ (франко-склад Покупателя)</t>
  </si>
  <si>
    <t>Область</t>
  </si>
  <si>
    <t>Кукуруза, СРТ-Завод</t>
  </si>
  <si>
    <t>Гречиха, СРТ-завод</t>
  </si>
  <si>
    <t>Горох прод., СРТ-завод</t>
  </si>
  <si>
    <t>Горох фуражный, СРТ-завод</t>
  </si>
  <si>
    <t>Горох продовольственный, СРТ-завод</t>
  </si>
  <si>
    <t>Приморский край</t>
  </si>
  <si>
    <t>Алтайский край</t>
  </si>
  <si>
    <t>Новосибирская область</t>
  </si>
  <si>
    <t>Оренбургская область</t>
  </si>
  <si>
    <t>Нижегородская область</t>
  </si>
  <si>
    <t>Самарская область</t>
  </si>
  <si>
    <t>Ставропольский край</t>
  </si>
  <si>
    <t>Респ. Северная Осетия</t>
  </si>
  <si>
    <t>Кабардино-Балкария *</t>
  </si>
  <si>
    <t>Курская область</t>
  </si>
  <si>
    <t>Липецкая область</t>
  </si>
  <si>
    <t>Воронежская область</t>
  </si>
  <si>
    <t>Тамбовская область</t>
  </si>
  <si>
    <t>Рязанская область</t>
  </si>
  <si>
    <t>Тульская область</t>
  </si>
  <si>
    <t>Ярославская область</t>
  </si>
  <si>
    <t>Средняя цена</t>
  </si>
  <si>
    <t>Индексы закупочных цен предприятий-переработчиков по состоянию на  12.11.2021</t>
  </si>
  <si>
    <t>Индексы цен по регионам РФ на условиях EXW (франко-склад Продавца) по состоянию на 12.11.2021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</si>
</sst>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mbria"/>
      <family val="1"/>
      <charset val="204"/>
    </font>
    <font>
      <b/>
      <i/>
      <sz val="12"/>
      <name val="Cambria"/>
      <family val="1"/>
      <charset val="204"/>
    </font>
    <font>
      <b/>
      <sz val="9"/>
      <name val="Cambria"/>
      <family val="1"/>
      <charset val="204"/>
    </font>
    <font>
      <b/>
      <i/>
      <sz val="10"/>
      <name val="Cambria"/>
      <family val="1"/>
      <charset val="204"/>
    </font>
    <font>
      <sz val="9"/>
      <name val="Cambria"/>
      <family val="1"/>
      <charset val="204"/>
    </font>
    <font>
      <i/>
      <sz val="8"/>
      <name val="Cambria"/>
      <family val="1"/>
      <charset val="204"/>
    </font>
    <font>
      <b/>
      <i/>
      <sz val="8"/>
      <name val="Cambria"/>
      <family val="1"/>
      <charset val="204"/>
    </font>
    <font>
      <b/>
      <i/>
      <sz val="9"/>
      <name val="Cambria"/>
      <family val="1"/>
      <charset val="204"/>
    </font>
    <font>
      <sz val="8"/>
      <name val="Cambria"/>
      <family val="1"/>
      <charset val="204"/>
    </font>
    <font>
      <b/>
      <sz val="10"/>
      <name val="Cambria"/>
      <family val="1"/>
      <charset val="204"/>
    </font>
    <font>
      <b/>
      <sz val="8"/>
      <name val="Cambria"/>
      <family val="1"/>
      <charset val="204"/>
    </font>
    <font>
      <b/>
      <i/>
      <sz val="11"/>
      <name val="Cambria"/>
      <family val="1"/>
      <charset val="204"/>
    </font>
    <font>
      <sz val="9"/>
      <color rgb="FFFF0000"/>
      <name val="Cambria"/>
      <family val="1"/>
      <charset val="204"/>
    </font>
    <font>
      <b/>
      <sz val="9"/>
      <color rgb="FFFF0000"/>
      <name val="Cambria"/>
      <family val="1"/>
      <charset val="204"/>
    </font>
    <font>
      <i/>
      <sz val="8"/>
      <color rgb="FF0000FF"/>
      <name val="Cambria"/>
      <family val="1"/>
      <charset val="204"/>
    </font>
    <font>
      <b/>
      <sz val="8"/>
      <color rgb="FF0000FF"/>
      <name val="Cambria"/>
      <family val="1"/>
      <charset val="204"/>
    </font>
    <font>
      <b/>
      <i/>
      <sz val="8"/>
      <color rgb="FF0000FF"/>
      <name val="Cambria"/>
      <family val="1"/>
      <charset val="204"/>
    </font>
    <font>
      <i/>
      <sz val="9"/>
      <color rgb="FF0000FF"/>
      <name val="Cambria"/>
      <family val="1"/>
      <charset val="204"/>
    </font>
    <font>
      <b/>
      <sz val="10"/>
      <color rgb="FFFF0000"/>
      <name val="Cambria"/>
      <family val="1"/>
      <charset val="204"/>
    </font>
    <font>
      <sz val="10"/>
      <color rgb="FFFF0000"/>
      <name val="Cambria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</borders>
  <cellStyleXfs count="29">
    <xf numFmtId="0" fontId="0" fillId="0" borderId="0"/>
    <xf numFmtId="0" fontId="2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1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149">
    <xf numFmtId="0" fontId="0" fillId="0" borderId="0" xfId="0"/>
    <xf numFmtId="164" fontId="3" fillId="0" borderId="0" xfId="11" applyFont="1" applyAlignment="1"/>
    <xf numFmtId="1" fontId="26" fillId="17" borderId="22" xfId="21" applyNumberFormat="1" applyFont="1" applyFill="1" applyBorder="1" applyAlignment="1">
      <alignment horizontal="justify" vertical="center"/>
    </xf>
    <xf numFmtId="1" fontId="23" fillId="0" borderId="10" xfId="21" applyNumberFormat="1" applyFont="1" applyFill="1" applyBorder="1" applyAlignment="1">
      <alignment horizontal="center" vertical="center" wrapText="1"/>
    </xf>
    <xf numFmtId="0" fontId="29" fillId="0" borderId="10" xfId="21" applyFont="1" applyBorder="1" applyAlignment="1">
      <alignment vertical="center"/>
    </xf>
    <xf numFmtId="0" fontId="20" fillId="0" borderId="10" xfId="21" applyFont="1" applyBorder="1" applyAlignment="1">
      <alignment vertical="center"/>
    </xf>
    <xf numFmtId="0" fontId="29" fillId="19" borderId="10" xfId="21" applyFont="1" applyFill="1" applyBorder="1" applyAlignment="1">
      <alignment horizontal="center" vertical="center"/>
    </xf>
    <xf numFmtId="1" fontId="23" fillId="19" borderId="10" xfId="21" applyNumberFormat="1" applyFont="1" applyFill="1" applyBorder="1" applyAlignment="1">
      <alignment horizontal="center" vertical="center" wrapText="1"/>
    </xf>
    <xf numFmtId="1" fontId="20" fillId="0" borderId="14" xfId="21" applyNumberFormat="1" applyFont="1" applyFill="1" applyBorder="1" applyAlignment="1">
      <alignment horizontal="center" vertical="center"/>
    </xf>
    <xf numFmtId="1" fontId="30" fillId="17" borderId="24" xfId="21" applyNumberFormat="1" applyFont="1" applyFill="1" applyBorder="1" applyAlignment="1">
      <alignment horizontal="center" vertical="center"/>
    </xf>
    <xf numFmtId="1" fontId="30" fillId="17" borderId="28" xfId="21" applyNumberFormat="1" applyFont="1" applyFill="1" applyBorder="1" applyAlignment="1">
      <alignment horizontal="center" vertical="center"/>
    </xf>
    <xf numFmtId="1" fontId="30" fillId="17" borderId="25" xfId="21" applyNumberFormat="1" applyFont="1" applyFill="1" applyBorder="1" applyAlignment="1">
      <alignment horizontal="center" vertical="center"/>
    </xf>
    <xf numFmtId="1" fontId="26" fillId="17" borderId="25" xfId="21" applyNumberFormat="1" applyFont="1" applyFill="1" applyBorder="1" applyAlignment="1">
      <alignment horizontal="center" vertical="center"/>
    </xf>
    <xf numFmtId="1" fontId="26" fillId="17" borderId="24" xfId="21" applyNumberFormat="1" applyFont="1" applyFill="1" applyBorder="1" applyAlignment="1">
      <alignment horizontal="center" vertical="center"/>
    </xf>
    <xf numFmtId="1" fontId="36" fillId="17" borderId="24" xfId="21" applyNumberFormat="1" applyFont="1" applyFill="1" applyBorder="1" applyAlignment="1">
      <alignment horizontal="center" vertical="center"/>
    </xf>
    <xf numFmtId="1" fontId="36" fillId="17" borderId="23" xfId="21" applyNumberFormat="1" applyFont="1" applyFill="1" applyBorder="1" applyAlignment="1">
      <alignment horizontal="center" vertical="center"/>
    </xf>
    <xf numFmtId="1" fontId="30" fillId="17" borderId="14" xfId="21" applyNumberFormat="1" applyFont="1" applyFill="1" applyBorder="1" applyAlignment="1">
      <alignment horizontal="center" vertical="center"/>
    </xf>
    <xf numFmtId="1" fontId="30" fillId="17" borderId="10" xfId="2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6" fillId="17" borderId="13" xfId="21" applyNumberFormat="1" applyFont="1" applyFill="1" applyBorder="1" applyAlignment="1">
      <alignment horizontal="center" vertical="center"/>
    </xf>
    <xf numFmtId="1" fontId="36" fillId="17" borderId="10" xfId="21" applyNumberFormat="1" applyFont="1" applyFill="1" applyBorder="1" applyAlignment="1">
      <alignment horizontal="center" vertical="center"/>
    </xf>
    <xf numFmtId="1" fontId="36" fillId="17" borderId="18" xfId="21" applyNumberFormat="1" applyFont="1" applyFill="1" applyBorder="1" applyAlignment="1">
      <alignment horizontal="center" vertical="center"/>
    </xf>
    <xf numFmtId="1" fontId="26" fillId="17" borderId="17" xfId="21" applyNumberFormat="1" applyFont="1" applyFill="1" applyBorder="1" applyAlignment="1">
      <alignment horizontal="justify" vertical="center"/>
    </xf>
    <xf numFmtId="1" fontId="22" fillId="16" borderId="10" xfId="21" applyNumberFormat="1" applyFont="1" applyFill="1" applyBorder="1" applyAlignment="1">
      <alignment horizontal="center" vertical="center" wrapText="1"/>
    </xf>
    <xf numFmtId="1" fontId="26" fillId="17" borderId="10" xfId="21" applyNumberFormat="1" applyFont="1" applyFill="1" applyBorder="1" applyAlignment="1">
      <alignment horizontal="center" vertical="center"/>
    </xf>
    <xf numFmtId="1" fontId="34" fillId="17" borderId="10" xfId="21" applyNumberFormat="1" applyFont="1" applyFill="1" applyBorder="1" applyAlignment="1">
      <alignment horizontal="center" vertical="center" wrapText="1"/>
    </xf>
    <xf numFmtId="1" fontId="20" fillId="0" borderId="15" xfId="21" applyNumberFormat="1" applyFont="1" applyFill="1" applyBorder="1" applyAlignment="1">
      <alignment horizontal="center"/>
    </xf>
    <xf numFmtId="1" fontId="20" fillId="0" borderId="16" xfId="21" applyNumberFormat="1" applyFont="1" applyFill="1" applyBorder="1" applyAlignment="1">
      <alignment horizontal="center"/>
    </xf>
    <xf numFmtId="1" fontId="20" fillId="0" borderId="10" xfId="21" applyNumberFormat="1" applyFont="1" applyFill="1" applyBorder="1" applyAlignment="1">
      <alignment horizontal="center"/>
    </xf>
    <xf numFmtId="1" fontId="20" fillId="0" borderId="14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 vertical="center" wrapText="1"/>
    </xf>
    <xf numFmtId="0" fontId="29" fillId="0" borderId="17" xfId="21" applyFont="1" applyFill="1" applyBorder="1" applyAlignment="1">
      <alignment vertical="top" wrapText="1"/>
    </xf>
    <xf numFmtId="1" fontId="30" fillId="17" borderId="18" xfId="21" applyNumberFormat="1" applyFont="1" applyFill="1" applyBorder="1"/>
    <xf numFmtId="1" fontId="30" fillId="17" borderId="10" xfId="21" applyNumberFormat="1" applyFont="1" applyFill="1" applyBorder="1"/>
    <xf numFmtId="1" fontId="22" fillId="18" borderId="10" xfId="21" applyNumberFormat="1" applyFont="1" applyFill="1" applyBorder="1"/>
    <xf numFmtId="1" fontId="22" fillId="18" borderId="14" xfId="21" applyNumberFormat="1" applyFont="1" applyFill="1" applyBorder="1"/>
    <xf numFmtId="1" fontId="29" fillId="15" borderId="10" xfId="21" applyNumberFormat="1" applyFont="1" applyFill="1" applyBorder="1"/>
    <xf numFmtId="1" fontId="29" fillId="15" borderId="14" xfId="21" applyNumberFormat="1" applyFont="1" applyFill="1" applyBorder="1"/>
    <xf numFmtId="1" fontId="20" fillId="0" borderId="17" xfId="21" applyNumberFormat="1" applyFont="1" applyFill="1" applyBorder="1" applyAlignment="1">
      <alignment horizontal="justify" vertical="top"/>
    </xf>
    <xf numFmtId="1" fontId="28" fillId="17" borderId="18" xfId="21" applyNumberFormat="1" applyFont="1" applyFill="1" applyBorder="1" applyAlignment="1">
      <alignment horizontal="center"/>
    </xf>
    <xf numFmtId="1" fontId="28" fillId="17" borderId="10" xfId="21" applyNumberFormat="1" applyFont="1" applyFill="1" applyBorder="1" applyAlignment="1">
      <alignment horizontal="center"/>
    </xf>
    <xf numFmtId="1" fontId="24" fillId="18" borderId="10" xfId="21" applyNumberFormat="1" applyFont="1" applyFill="1" applyBorder="1" applyAlignment="1">
      <alignment horizontal="center"/>
    </xf>
    <xf numFmtId="1" fontId="24" fillId="18" borderId="14" xfId="21" applyNumberFormat="1" applyFont="1" applyFill="1" applyBorder="1" applyAlignment="1">
      <alignment horizontal="center"/>
    </xf>
    <xf numFmtId="1" fontId="29" fillId="0" borderId="17" xfId="21" applyNumberFormat="1" applyFont="1" applyFill="1" applyBorder="1" applyAlignment="1">
      <alignment horizontal="justify" vertical="top"/>
    </xf>
    <xf numFmtId="1" fontId="30" fillId="17" borderId="18" xfId="21" applyNumberFormat="1" applyFont="1" applyFill="1" applyBorder="1" applyAlignment="1">
      <alignment horizontal="center"/>
    </xf>
    <xf numFmtId="1" fontId="30" fillId="17" borderId="10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/>
    </xf>
    <xf numFmtId="1" fontId="22" fillId="18" borderId="14" xfId="21" applyNumberFormat="1" applyFont="1" applyFill="1" applyBorder="1" applyAlignment="1">
      <alignment horizontal="center"/>
    </xf>
    <xf numFmtId="1" fontId="29" fillId="0" borderId="10" xfId="21" applyNumberFormat="1" applyFont="1" applyFill="1" applyBorder="1" applyAlignment="1">
      <alignment horizontal="center"/>
    </xf>
    <xf numFmtId="1" fontId="29" fillId="0" borderId="14" xfId="21" applyNumberFormat="1" applyFont="1" applyFill="1" applyBorder="1" applyAlignment="1">
      <alignment horizontal="center"/>
    </xf>
    <xf numFmtId="1" fontId="29" fillId="20" borderId="19" xfId="21" applyNumberFormat="1" applyFont="1" applyFill="1" applyBorder="1" applyAlignment="1">
      <alignment vertical="center" wrapText="1"/>
    </xf>
    <xf numFmtId="1" fontId="35" fillId="20" borderId="20" xfId="21" applyNumberFormat="1" applyFont="1" applyFill="1" applyBorder="1" applyAlignment="1">
      <alignment vertical="center" wrapText="1"/>
    </xf>
    <xf numFmtId="1" fontId="22" fillId="20" borderId="20" xfId="21" applyNumberFormat="1" applyFont="1" applyFill="1" applyBorder="1" applyAlignment="1">
      <alignment vertical="center" wrapText="1"/>
    </xf>
    <xf numFmtId="1" fontId="29" fillId="20" borderId="20" xfId="21" applyNumberFormat="1" applyFont="1" applyFill="1" applyBorder="1" applyAlignment="1">
      <alignment vertical="center" wrapText="1"/>
    </xf>
    <xf numFmtId="1" fontId="29" fillId="20" borderId="21" xfId="21" applyNumberFormat="1" applyFont="1" applyFill="1" applyBorder="1" applyAlignment="1">
      <alignment vertical="center" wrapText="1"/>
    </xf>
    <xf numFmtId="1" fontId="34" fillId="17" borderId="18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/>
    </xf>
    <xf numFmtId="1" fontId="20" fillId="17" borderId="10" xfId="21" applyNumberFormat="1" applyFont="1" applyFill="1" applyBorder="1" applyAlignment="1">
      <alignment horizontal="center"/>
    </xf>
    <xf numFmtId="1" fontId="20" fillId="16" borderId="10" xfId="21" applyNumberFormat="1" applyFont="1" applyFill="1" applyBorder="1" applyAlignment="1">
      <alignment horizontal="center"/>
    </xf>
    <xf numFmtId="1" fontId="30" fillId="20" borderId="20" xfId="21" applyNumberFormat="1" applyFont="1" applyFill="1" applyBorder="1" applyAlignment="1">
      <alignment vertical="center" wrapText="1"/>
    </xf>
    <xf numFmtId="1" fontId="25" fillId="17" borderId="26" xfId="21" applyNumberFormat="1" applyFont="1" applyFill="1" applyBorder="1" applyAlignment="1">
      <alignment horizontal="center"/>
    </xf>
    <xf numFmtId="1" fontId="25" fillId="17" borderId="15" xfId="21" applyNumberFormat="1" applyFont="1" applyFill="1" applyBorder="1" applyAlignment="1">
      <alignment horizontal="center"/>
    </xf>
    <xf numFmtId="1" fontId="20" fillId="16" borderId="15" xfId="21" applyNumberFormat="1" applyFont="1" applyFill="1" applyBorder="1" applyAlignment="1">
      <alignment horizontal="center"/>
    </xf>
    <xf numFmtId="1" fontId="25" fillId="17" borderId="18" xfId="21" applyNumberFormat="1" applyFont="1" applyFill="1" applyBorder="1" applyAlignment="1">
      <alignment horizontal="center"/>
    </xf>
    <xf numFmtId="1" fontId="25" fillId="17" borderId="10" xfId="21" applyNumberFormat="1" applyFont="1" applyFill="1" applyBorder="1" applyAlignment="1">
      <alignment horizontal="center"/>
    </xf>
    <xf numFmtId="1" fontId="20" fillId="17" borderId="15" xfId="21" applyNumberFormat="1" applyFont="1" applyFill="1" applyBorder="1" applyAlignment="1">
      <alignment horizontal="center"/>
    </xf>
    <xf numFmtId="1" fontId="37" fillId="17" borderId="10" xfId="21" applyNumberFormat="1" applyFont="1" applyFill="1" applyBorder="1" applyAlignment="1">
      <alignment horizontal="center"/>
    </xf>
    <xf numFmtId="1" fontId="36" fillId="17" borderId="10" xfId="21" applyNumberFormat="1" applyFont="1" applyFill="1" applyBorder="1" applyAlignment="1">
      <alignment horizontal="center"/>
    </xf>
    <xf numFmtId="1" fontId="26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/>
    </xf>
    <xf numFmtId="1" fontId="27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 vertical="center"/>
    </xf>
    <xf numFmtId="1" fontId="29" fillId="15" borderId="13" xfId="21" applyNumberFormat="1" applyFont="1" applyFill="1" applyBorder="1"/>
    <xf numFmtId="1" fontId="20" fillId="0" borderId="13" xfId="21" applyNumberFormat="1" applyFont="1" applyFill="1" applyBorder="1" applyAlignment="1">
      <alignment horizontal="center"/>
    </xf>
    <xf numFmtId="1" fontId="29" fillId="0" borderId="13" xfId="21" applyNumberFormat="1" applyFont="1" applyFill="1" applyBorder="1" applyAlignment="1">
      <alignment horizontal="center"/>
    </xf>
    <xf numFmtId="1" fontId="20" fillId="17" borderId="13" xfId="21" applyNumberFormat="1" applyFont="1" applyFill="1" applyBorder="1" applyAlignment="1">
      <alignment horizontal="center"/>
    </xf>
    <xf numFmtId="1" fontId="37" fillId="17" borderId="29" xfId="21" applyNumberFormat="1" applyFont="1" applyFill="1" applyBorder="1" applyAlignment="1">
      <alignment horizontal="center"/>
    </xf>
    <xf numFmtId="1" fontId="37" fillId="17" borderId="13" xfId="21" applyNumberFormat="1" applyFont="1" applyFill="1" applyBorder="1" applyAlignment="1">
      <alignment horizontal="center"/>
    </xf>
    <xf numFmtId="1" fontId="36" fillId="17" borderId="13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 vertical="center"/>
    </xf>
    <xf numFmtId="1" fontId="20" fillId="0" borderId="10" xfId="21" applyNumberFormat="1" applyFont="1" applyFill="1" applyBorder="1" applyAlignment="1">
      <alignment horizontal="center" vertical="center"/>
    </xf>
    <xf numFmtId="1" fontId="24" fillId="0" borderId="10" xfId="21" applyNumberFormat="1" applyFont="1" applyFill="1" applyBorder="1" applyAlignment="1">
      <alignment horizontal="center" vertical="center"/>
    </xf>
    <xf numFmtId="1" fontId="20" fillId="18" borderId="10" xfId="21" applyNumberFormat="1" applyFont="1" applyFill="1" applyBorder="1" applyAlignment="1">
      <alignment horizontal="center" vertical="center"/>
    </xf>
    <xf numFmtId="1" fontId="24" fillId="18" borderId="10" xfId="21" applyNumberFormat="1" applyFont="1" applyFill="1" applyBorder="1" applyAlignment="1">
      <alignment horizontal="center" vertical="center"/>
    </xf>
    <xf numFmtId="1" fontId="24" fillId="0" borderId="14" xfId="21" applyNumberFormat="1" applyFont="1" applyFill="1" applyBorder="1" applyAlignment="1">
      <alignment horizontal="center" vertical="center"/>
    </xf>
    <xf numFmtId="1" fontId="24" fillId="18" borderId="14" xfId="21" applyNumberFormat="1" applyFont="1" applyFill="1" applyBorder="1" applyAlignment="1">
      <alignment horizontal="center" vertical="center"/>
    </xf>
    <xf numFmtId="0" fontId="29" fillId="18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horizontal="center" vertical="center"/>
    </xf>
    <xf numFmtId="0" fontId="20" fillId="0" borderId="10" xfId="21" applyFont="1" applyBorder="1" applyAlignment="1">
      <alignment horizontal="center" vertical="center"/>
    </xf>
    <xf numFmtId="1" fontId="26" fillId="17" borderId="14" xfId="21" applyNumberFormat="1" applyFont="1" applyFill="1" applyBorder="1" applyAlignment="1">
      <alignment horizontal="center" vertical="center"/>
    </xf>
    <xf numFmtId="0" fontId="2" fillId="0" borderId="0" xfId="21"/>
    <xf numFmtId="1" fontId="23" fillId="0" borderId="10" xfId="21" applyNumberFormat="1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/>
    </xf>
    <xf numFmtId="0" fontId="20" fillId="0" borderId="10" xfId="21" applyFont="1" applyFill="1" applyBorder="1" applyAlignment="1">
      <alignment horizontal="left" vertical="center"/>
    </xf>
    <xf numFmtId="1" fontId="25" fillId="17" borderId="10" xfId="21" applyNumberFormat="1" applyFont="1" applyFill="1" applyBorder="1" applyAlignment="1">
      <alignment vertical="center"/>
    </xf>
    <xf numFmtId="1" fontId="26" fillId="17" borderId="10" xfId="21" applyNumberFormat="1" applyFont="1" applyFill="1" applyBorder="1" applyAlignment="1">
      <alignment horizontal="center" vertical="center"/>
    </xf>
    <xf numFmtId="1" fontId="23" fillId="18" borderId="10" xfId="21" applyNumberFormat="1" applyFont="1" applyFill="1" applyBorder="1" applyAlignment="1">
      <alignment horizontal="center" vertical="center" wrapText="1"/>
    </xf>
    <xf numFmtId="0" fontId="24" fillId="0" borderId="10" xfId="21" applyFont="1" applyBorder="1" applyAlignment="1">
      <alignment horizontal="center"/>
    </xf>
    <xf numFmtId="0" fontId="22" fillId="18" borderId="10" xfId="21" applyFont="1" applyFill="1" applyBorder="1" applyAlignment="1">
      <alignment horizontal="center"/>
    </xf>
    <xf numFmtId="0" fontId="25" fillId="0" borderId="0" xfId="21" applyFont="1" applyFill="1" applyAlignment="1"/>
    <xf numFmtId="0" fontId="20" fillId="0" borderId="0" xfId="21" applyFont="1" applyFill="1" applyAlignment="1">
      <alignment horizontal="left"/>
    </xf>
    <xf numFmtId="0" fontId="20" fillId="0" borderId="0" xfId="21" applyFont="1" applyFill="1"/>
    <xf numFmtId="49" fontId="28" fillId="0" borderId="0" xfId="21" applyNumberFormat="1" applyFont="1" applyAlignment="1">
      <alignment wrapText="1"/>
    </xf>
    <xf numFmtId="3" fontId="28" fillId="0" borderId="0" xfId="21" applyNumberFormat="1" applyFont="1" applyAlignment="1">
      <alignment wrapText="1"/>
    </xf>
    <xf numFmtId="0" fontId="20" fillId="0" borderId="10" xfId="21" applyFont="1" applyFill="1" applyBorder="1"/>
    <xf numFmtId="0" fontId="32" fillId="0" borderId="10" xfId="21" applyFont="1" applyBorder="1" applyAlignment="1">
      <alignment horizontal="center"/>
    </xf>
    <xf numFmtId="0" fontId="33" fillId="18" borderId="10" xfId="21" applyFont="1" applyFill="1" applyBorder="1" applyAlignment="1">
      <alignment horizontal="center"/>
    </xf>
    <xf numFmtId="1" fontId="20" fillId="0" borderId="17" xfId="21" applyNumberFormat="1" applyFont="1" applyFill="1" applyBorder="1" applyAlignment="1">
      <alignment horizontal="justify" vertical="center"/>
    </xf>
    <xf numFmtId="1" fontId="34" fillId="17" borderId="18" xfId="21" applyNumberFormat="1" applyFont="1" applyFill="1" applyBorder="1" applyAlignment="1">
      <alignment horizontal="center" vertical="center"/>
    </xf>
    <xf numFmtId="1" fontId="24" fillId="18" borderId="15" xfId="21" applyNumberFormat="1" applyFont="1" applyFill="1" applyBorder="1" applyAlignment="1">
      <alignment horizontal="center" vertical="center"/>
    </xf>
    <xf numFmtId="1" fontId="20" fillId="18" borderId="15" xfId="21" applyNumberFormat="1" applyFont="1" applyFill="1" applyBorder="1" applyAlignment="1">
      <alignment horizontal="center" vertical="center"/>
    </xf>
    <xf numFmtId="1" fontId="20" fillId="0" borderId="15" xfId="21" applyNumberFormat="1" applyFont="1" applyFill="1" applyBorder="1" applyAlignment="1">
      <alignment horizontal="center" vertical="center"/>
    </xf>
    <xf numFmtId="1" fontId="20" fillId="0" borderId="16" xfId="21" applyNumberFormat="1" applyFont="1" applyFill="1" applyBorder="1" applyAlignment="1">
      <alignment horizontal="center" vertical="center"/>
    </xf>
    <xf numFmtId="1" fontId="25" fillId="17" borderId="18" xfId="21" applyNumberFormat="1" applyFont="1" applyFill="1" applyBorder="1" applyAlignment="1">
      <alignment horizontal="center" vertical="center"/>
    </xf>
    <xf numFmtId="1" fontId="25" fillId="17" borderId="10" xfId="21" applyNumberFormat="1" applyFont="1" applyFill="1" applyBorder="1" applyAlignment="1">
      <alignment horizontal="center" vertical="center"/>
    </xf>
    <xf numFmtId="1" fontId="28" fillId="17" borderId="10" xfId="21" applyNumberFormat="1" applyFont="1" applyFill="1" applyBorder="1" applyAlignment="1">
      <alignment horizontal="center" vertical="center"/>
    </xf>
    <xf numFmtId="1" fontId="34" fillId="17" borderId="26" xfId="21" applyNumberFormat="1" applyFont="1" applyFill="1" applyBorder="1" applyAlignment="1">
      <alignment horizontal="center" vertical="center"/>
    </xf>
    <xf numFmtId="1" fontId="34" fillId="17" borderId="15" xfId="21" applyNumberFormat="1" applyFont="1" applyFill="1" applyBorder="1" applyAlignment="1">
      <alignment horizontal="center" vertical="center"/>
    </xf>
    <xf numFmtId="0" fontId="39" fillId="0" borderId="10" xfId="21" applyFont="1" applyBorder="1" applyAlignment="1">
      <alignment horizontal="center" vertical="center"/>
    </xf>
    <xf numFmtId="0" fontId="38" fillId="18" borderId="10" xfId="21" applyFont="1" applyFill="1" applyBorder="1" applyAlignment="1">
      <alignment horizontal="center" vertical="center"/>
    </xf>
    <xf numFmtId="0" fontId="29" fillId="0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vertical="center"/>
    </xf>
    <xf numFmtId="1" fontId="31" fillId="0" borderId="0" xfId="21" applyNumberFormat="1" applyFont="1" applyFill="1" applyAlignment="1">
      <alignment horizontal="left" vertical="center"/>
    </xf>
    <xf numFmtId="164" fontId="3" fillId="0" borderId="0" xfId="11" applyFont="1" applyAlignment="1">
      <alignment horizontal="center"/>
    </xf>
    <xf numFmtId="14" fontId="23" fillId="0" borderId="10" xfId="21" applyNumberFormat="1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 wrapText="1"/>
    </xf>
    <xf numFmtId="0" fontId="29" fillId="19" borderId="10" xfId="21" applyFont="1" applyFill="1" applyBorder="1" applyAlignment="1">
      <alignment horizontal="center" vertical="center" wrapText="1"/>
    </xf>
    <xf numFmtId="0" fontId="29" fillId="0" borderId="10" xfId="21" applyFont="1" applyFill="1" applyBorder="1" applyAlignment="1">
      <alignment horizontal="center" vertical="center" wrapText="1"/>
    </xf>
    <xf numFmtId="14" fontId="29" fillId="0" borderId="0" xfId="21" applyNumberFormat="1" applyFont="1" applyAlignment="1">
      <alignment horizontal="center"/>
    </xf>
    <xf numFmtId="1" fontId="29" fillId="16" borderId="30" xfId="21" applyNumberFormat="1" applyFont="1" applyFill="1" applyBorder="1" applyAlignment="1">
      <alignment horizontal="center" vertical="center" wrapText="1"/>
    </xf>
    <xf numFmtId="1" fontId="29" fillId="16" borderId="14" xfId="21" applyNumberFormat="1" applyFont="1" applyFill="1" applyBorder="1" applyAlignment="1">
      <alignment horizontal="center" vertical="center" wrapText="1"/>
    </xf>
    <xf numFmtId="1" fontId="29" fillId="16" borderId="12" xfId="21" applyNumberFormat="1" applyFont="1" applyFill="1" applyBorder="1" applyAlignment="1">
      <alignment horizontal="center" vertical="center" wrapText="1"/>
    </xf>
    <xf numFmtId="1" fontId="29" fillId="16" borderId="10" xfId="21" applyNumberFormat="1" applyFont="1" applyFill="1" applyBorder="1" applyAlignment="1">
      <alignment horizontal="center" vertical="center" wrapText="1"/>
    </xf>
    <xf numFmtId="0" fontId="29" fillId="0" borderId="31" xfId="21" applyFont="1" applyFill="1" applyBorder="1" applyAlignment="1">
      <alignment horizontal="center" vertical="center" wrapText="1"/>
    </xf>
    <xf numFmtId="0" fontId="29" fillId="0" borderId="33" xfId="21" applyFont="1" applyFill="1" applyBorder="1" applyAlignment="1">
      <alignment horizontal="center" vertical="center" wrapText="1"/>
    </xf>
    <xf numFmtId="0" fontId="29" fillId="0" borderId="34" xfId="21" applyFont="1" applyFill="1" applyBorder="1" applyAlignment="1">
      <alignment horizontal="center" vertical="center" wrapText="1"/>
    </xf>
    <xf numFmtId="1" fontId="29" fillId="18" borderId="35" xfId="21" applyNumberFormat="1" applyFont="1" applyFill="1" applyBorder="1" applyAlignment="1">
      <alignment horizontal="center" vertical="center" wrapText="1"/>
    </xf>
    <xf numFmtId="1" fontId="29" fillId="16" borderId="37" xfId="21" applyNumberFormat="1" applyFont="1" applyFill="1" applyBorder="1" applyAlignment="1">
      <alignment horizontal="center" vertical="center" wrapText="1"/>
    </xf>
    <xf numFmtId="1" fontId="29" fillId="18" borderId="36" xfId="21" applyNumberFormat="1" applyFont="1" applyFill="1" applyBorder="1" applyAlignment="1">
      <alignment horizontal="center" vertical="center" wrapText="1"/>
    </xf>
    <xf numFmtId="1" fontId="29" fillId="18" borderId="12" xfId="21" applyNumberFormat="1" applyFont="1" applyFill="1" applyBorder="1" applyAlignment="1">
      <alignment horizontal="center" vertical="center" wrapText="1"/>
    </xf>
    <xf numFmtId="1" fontId="29" fillId="18" borderId="10" xfId="21" applyNumberFormat="1" applyFont="1" applyFill="1" applyBorder="1" applyAlignment="1">
      <alignment horizontal="center" vertical="center" wrapText="1"/>
    </xf>
    <xf numFmtId="1" fontId="29" fillId="18" borderId="30" xfId="21" applyNumberFormat="1" applyFont="1" applyFill="1" applyBorder="1" applyAlignment="1">
      <alignment horizontal="center" vertical="center" wrapText="1"/>
    </xf>
    <xf numFmtId="1" fontId="29" fillId="18" borderId="14" xfId="21" applyNumberFormat="1" applyFont="1" applyFill="1" applyBorder="1" applyAlignment="1">
      <alignment horizontal="center" vertical="center" wrapText="1"/>
    </xf>
    <xf numFmtId="1" fontId="29" fillId="16" borderId="11" xfId="21" applyNumberFormat="1" applyFont="1" applyFill="1" applyBorder="1" applyAlignment="1">
      <alignment horizontal="center" vertical="center" wrapText="1"/>
    </xf>
    <xf numFmtId="1" fontId="23" fillId="0" borderId="24" xfId="21" applyNumberFormat="1" applyFont="1" applyFill="1" applyBorder="1" applyAlignment="1">
      <alignment horizontal="center" vertical="center" wrapText="1"/>
    </xf>
    <xf numFmtId="1" fontId="23" fillId="0" borderId="15" xfId="21" applyNumberFormat="1" applyFont="1" applyFill="1" applyBorder="1" applyAlignment="1">
      <alignment horizontal="center" vertical="center" wrapText="1"/>
    </xf>
    <xf numFmtId="1" fontId="23" fillId="18" borderId="32" xfId="21" applyNumberFormat="1" applyFont="1" applyFill="1" applyBorder="1" applyAlignment="1">
      <alignment horizontal="center" vertical="center" wrapText="1"/>
    </xf>
    <xf numFmtId="1" fontId="23" fillId="18" borderId="27" xfId="21" applyNumberFormat="1" applyFont="1" applyFill="1" applyBorder="1" applyAlignment="1">
      <alignment horizontal="center" vertical="center" wrapText="1"/>
    </xf>
    <xf numFmtId="1" fontId="23" fillId="18" borderId="18" xfId="21" applyNumberFormat="1" applyFont="1" applyFill="1" applyBorder="1" applyAlignment="1">
      <alignment horizontal="center" vertical="center" wrapText="1"/>
    </xf>
  </cellXfs>
  <cellStyles count="29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Денежный 2" xfId="12"/>
    <cellStyle name="Денежный 3" xfId="11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1"/>
    <cellStyle name="Обычный 3" xfId="22"/>
    <cellStyle name="Обычный 4" xfId="1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28.07.11.xls!_&#1084;&#1080;&#1085;-&#1084;&#1072;&#1082;&#1089;.&#1094;&#1077;&#1085;&#1099;%20&#1088;&#1077;&#1072;&#1083;&#1080;&#1079;%20&#1085;&#1072;%20&#1087;&#1088;&#1086;&#1076;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04.08.11.xls!_&#1084;&#1080;&#1085;-&#1084;&#1072;&#1082;&#1089;.&#1094;&#1077;&#1085;&#1099;%20&#1088;&#1077;&#1072;&#1083;&#1080;&#1079;%20&#1085;&#1072;%20&#1087;&#1088;&#1086;&#1076;.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2\&#1044;&#1072;&#1081;&#1076;&#1078;&#1077;&#1089;&#1090;%20&#1079;&#1077;&#1088;&#1085;&#1086;%20&#1087;&#1086;%20&#1086;&#1073;&#1083;&#1072;&#1089;&#1090;&#1103;&#1084;%20&#1056;&#1060;_07.03.12.xls!_&#1084;&#1080;&#1085;-&#1084;&#1072;&#1082;&#1089;.&#1094;&#1077;&#1085;&#1099;%20&#1088;&#1077;&#1072;&#1083;&#1080;&#1079;%20&#1085;&#1072;%20&#1087;&#1088;&#1086;&#1076;.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18.08.11.xls!_&#1084;&#1080;&#1085;-&#1084;&#1072;&#1082;&#1089;.&#1094;&#1077;&#1085;&#1099;%20&#1088;&#1077;&#1072;&#1083;&#1080;&#1079;%20&#1085;&#1072;%20&#1087;&#1088;&#1086;&#1076;.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0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5.05" x14ac:dyDescent="0.3"/>
  <sheetData>
    <row r="1" spans="1:16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3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12.11.2021
Курс долл./руб.: 71,1964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5.05" x14ac:dyDescent="0.3"/>
  <sheetData>
    <row r="1" spans="1:16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4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12.11.2021
Курс долл./руб.: 71,1964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5.05" x14ac:dyDescent="0.3"/>
  <sheetData>
    <row r="1" spans="1:16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фуражная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12.11.2021
Курс долл./руб.: 71,1964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5.05" x14ac:dyDescent="0.3"/>
  <sheetData>
    <row r="1" spans="1:16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Ячмень фуражный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12.11.2021
Курс долл./руб.: 71,1964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zoomScale="110" zoomScaleNormal="110" workbookViewId="0">
      <selection activeCell="C4" sqref="C4:Q6"/>
    </sheetView>
  </sheetViews>
  <sheetFormatPr defaultRowHeight="15.05" x14ac:dyDescent="0.3"/>
  <cols>
    <col min="1" max="1" width="11.88671875" customWidth="1"/>
    <col min="2" max="2" width="16" customWidth="1"/>
    <col min="5" max="5" width="12" customWidth="1"/>
    <col min="8" max="8" width="11.6640625" customWidth="1"/>
    <col min="11" max="11" width="11.6640625" customWidth="1"/>
    <col min="14" max="14" width="12" customWidth="1"/>
    <col min="17" max="17" width="11.88671875" customWidth="1"/>
  </cols>
  <sheetData>
    <row r="1" spans="1:17" x14ac:dyDescent="0.3">
      <c r="A1" s="125" t="s">
        <v>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29.95" customHeight="1" x14ac:dyDescent="0.3">
      <c r="A2" s="127" t="s">
        <v>2</v>
      </c>
      <c r="B2" s="127" t="s">
        <v>3</v>
      </c>
      <c r="C2" s="126" t="s">
        <v>4</v>
      </c>
      <c r="D2" s="126"/>
      <c r="E2" s="126"/>
      <c r="F2" s="126" t="s">
        <v>5</v>
      </c>
      <c r="G2" s="126"/>
      <c r="H2" s="126"/>
      <c r="I2" s="126" t="s">
        <v>6</v>
      </c>
      <c r="J2" s="126"/>
      <c r="K2" s="126"/>
      <c r="L2" s="126" t="s">
        <v>7</v>
      </c>
      <c r="M2" s="126"/>
      <c r="N2" s="126"/>
      <c r="O2" s="126" t="s">
        <v>8</v>
      </c>
      <c r="P2" s="126"/>
      <c r="Q2" s="126"/>
    </row>
    <row r="3" spans="1:17" ht="24.9" x14ac:dyDescent="0.3">
      <c r="A3" s="127" t="s">
        <v>2</v>
      </c>
      <c r="B3" s="127"/>
      <c r="C3" s="3" t="s">
        <v>9</v>
      </c>
      <c r="D3" s="3" t="s">
        <v>10</v>
      </c>
      <c r="E3" s="7" t="s">
        <v>11</v>
      </c>
      <c r="F3" s="3" t="s">
        <v>9</v>
      </c>
      <c r="G3" s="3" t="s">
        <v>10</v>
      </c>
      <c r="H3" s="7" t="s">
        <v>11</v>
      </c>
      <c r="I3" s="3" t="s">
        <v>9</v>
      </c>
      <c r="J3" s="3" t="s">
        <v>10</v>
      </c>
      <c r="K3" s="7" t="s">
        <v>11</v>
      </c>
      <c r="L3" s="3" t="s">
        <v>9</v>
      </c>
      <c r="M3" s="3" t="s">
        <v>10</v>
      </c>
      <c r="N3" s="7" t="s">
        <v>11</v>
      </c>
      <c r="O3" s="3" t="s">
        <v>9</v>
      </c>
      <c r="P3" s="3" t="s">
        <v>10</v>
      </c>
      <c r="Q3" s="7" t="s">
        <v>11</v>
      </c>
    </row>
    <row r="4" spans="1:17" x14ac:dyDescent="0.3">
      <c r="A4" s="124">
        <v>44512</v>
      </c>
      <c r="B4" s="4" t="s">
        <v>12</v>
      </c>
      <c r="C4" s="5">
        <v>17160</v>
      </c>
      <c r="D4" s="5">
        <v>18260</v>
      </c>
      <c r="E4" s="6">
        <v>17545</v>
      </c>
      <c r="F4" s="5">
        <v>17050</v>
      </c>
      <c r="G4" s="5">
        <v>17160</v>
      </c>
      <c r="H4" s="6">
        <v>17105</v>
      </c>
      <c r="I4" s="5">
        <v>17050</v>
      </c>
      <c r="J4" s="5">
        <v>17160</v>
      </c>
      <c r="K4" s="6">
        <v>17105</v>
      </c>
      <c r="L4" s="5">
        <v>15950</v>
      </c>
      <c r="M4" s="5">
        <v>15950</v>
      </c>
      <c r="N4" s="6">
        <v>15950</v>
      </c>
      <c r="O4" s="5">
        <v>15620</v>
      </c>
      <c r="P4" s="5">
        <v>15730</v>
      </c>
      <c r="Q4" s="6">
        <v>15675</v>
      </c>
    </row>
    <row r="5" spans="1:17" x14ac:dyDescent="0.3">
      <c r="A5" s="124"/>
      <c r="B5" s="4" t="s">
        <v>13</v>
      </c>
      <c r="C5" s="5">
        <v>17160</v>
      </c>
      <c r="D5" s="5">
        <v>18150</v>
      </c>
      <c r="E5" s="6">
        <v>17325</v>
      </c>
      <c r="F5" s="5">
        <v>17050</v>
      </c>
      <c r="G5" s="5">
        <v>17050</v>
      </c>
      <c r="H5" s="6">
        <v>17050</v>
      </c>
      <c r="I5" s="5">
        <v>17050</v>
      </c>
      <c r="J5" s="5">
        <v>17050</v>
      </c>
      <c r="K5" s="6">
        <v>17050</v>
      </c>
      <c r="L5" s="5">
        <v>15730</v>
      </c>
      <c r="M5" s="5">
        <v>15950</v>
      </c>
      <c r="N5" s="6">
        <v>15840</v>
      </c>
      <c r="O5" s="5">
        <v>15620</v>
      </c>
      <c r="P5" s="5">
        <v>15620</v>
      </c>
      <c r="Q5" s="6">
        <v>15620</v>
      </c>
    </row>
    <row r="6" spans="1:17" x14ac:dyDescent="0.3">
      <c r="A6" s="124"/>
      <c r="B6" s="4" t="s">
        <v>14</v>
      </c>
      <c r="C6" s="5">
        <v>18370</v>
      </c>
      <c r="D6" s="5">
        <v>18370</v>
      </c>
      <c r="E6" s="6">
        <v>18370</v>
      </c>
      <c r="F6" s="5">
        <v>18370</v>
      </c>
      <c r="G6" s="5">
        <v>18370</v>
      </c>
      <c r="H6" s="6">
        <v>18370</v>
      </c>
      <c r="I6" s="5">
        <v>18370</v>
      </c>
      <c r="J6" s="5">
        <v>18370</v>
      </c>
      <c r="K6" s="6">
        <v>18370</v>
      </c>
      <c r="L6" s="5">
        <v>16390</v>
      </c>
      <c r="M6" s="5">
        <v>16940</v>
      </c>
      <c r="N6" s="6">
        <v>16665</v>
      </c>
      <c r="O6" s="5"/>
      <c r="P6" s="5"/>
      <c r="Q6" s="6"/>
    </row>
  </sheetData>
  <mergeCells count="9">
    <mergeCell ref="A4:A6"/>
    <mergeCell ref="A1:Q1"/>
    <mergeCell ref="C2:E2"/>
    <mergeCell ref="F2:H2"/>
    <mergeCell ref="I2:K2"/>
    <mergeCell ref="L2:N2"/>
    <mergeCell ref="O2:Q2"/>
    <mergeCell ref="B2:B3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&amp;C&amp;"-,полужирный"&amp;14ИНСТИТУТ КОНЪЮНКТУРЫ АГРАРНОГО РЫНКА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zoomScaleNormal="100" workbookViewId="0">
      <selection activeCell="U53" sqref="U53"/>
    </sheetView>
  </sheetViews>
  <sheetFormatPr defaultRowHeight="15.05" x14ac:dyDescent="0.3"/>
  <cols>
    <col min="1" max="1" width="26.44140625" customWidth="1"/>
    <col min="2" max="2" width="6.5546875" customWidth="1"/>
    <col min="3" max="3" width="6.109375" customWidth="1"/>
    <col min="5" max="6" width="6.33203125" customWidth="1"/>
    <col min="8" max="9" width="6.33203125" customWidth="1"/>
    <col min="10" max="10" width="0" hidden="1" customWidth="1"/>
    <col min="11" max="14" width="6.33203125" customWidth="1"/>
    <col min="15" max="15" width="9.5546875" bestFit="1" customWidth="1"/>
    <col min="16" max="16" width="6" bestFit="1" customWidth="1"/>
    <col min="17" max="17" width="5.88671875" bestFit="1" customWidth="1"/>
    <col min="18" max="18" width="8.88671875" bestFit="1" customWidth="1"/>
    <col min="19" max="20" width="6" bestFit="1" customWidth="1"/>
    <col min="21" max="21" width="8.88671875" bestFit="1" customWidth="1"/>
    <col min="22" max="22" width="10.88671875" hidden="1" customWidth="1"/>
    <col min="23" max="23" width="10.44140625" hidden="1" customWidth="1"/>
    <col min="24" max="24" width="9.33203125" hidden="1" customWidth="1"/>
    <col min="25" max="25" width="10.44140625" hidden="1" customWidth="1"/>
    <col min="26" max="26" width="8.6640625" bestFit="1" customWidth="1"/>
    <col min="27" max="27" width="10" hidden="1" customWidth="1"/>
    <col min="28" max="28" width="9.5546875" bestFit="1" customWidth="1"/>
  </cols>
  <sheetData>
    <row r="1" spans="1:28" ht="42.75" customHeight="1" thickBot="1" x14ac:dyDescent="0.35">
      <c r="A1" s="133" t="s">
        <v>15</v>
      </c>
      <c r="B1" s="136" t="s">
        <v>123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 t="s">
        <v>124</v>
      </c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</row>
    <row r="2" spans="1:28" x14ac:dyDescent="0.3">
      <c r="A2" s="134"/>
      <c r="B2" s="138" t="s">
        <v>27</v>
      </c>
      <c r="C2" s="139"/>
      <c r="D2" s="139"/>
      <c r="E2" s="139" t="s">
        <v>16</v>
      </c>
      <c r="F2" s="139"/>
      <c r="G2" s="139"/>
      <c r="H2" s="139" t="s">
        <v>17</v>
      </c>
      <c r="I2" s="139" t="s">
        <v>28</v>
      </c>
      <c r="J2" s="139" t="s">
        <v>29</v>
      </c>
      <c r="K2" s="139" t="s">
        <v>30</v>
      </c>
      <c r="L2" s="139" t="s">
        <v>31</v>
      </c>
      <c r="M2" s="139" t="s">
        <v>32</v>
      </c>
      <c r="N2" s="139" t="s">
        <v>33</v>
      </c>
      <c r="O2" s="141" t="s">
        <v>34</v>
      </c>
      <c r="P2" s="143" t="s">
        <v>35</v>
      </c>
      <c r="Q2" s="131"/>
      <c r="R2" s="131"/>
      <c r="S2" s="131" t="s">
        <v>16</v>
      </c>
      <c r="T2" s="131"/>
      <c r="U2" s="131"/>
      <c r="V2" s="131" t="s">
        <v>17</v>
      </c>
      <c r="W2" s="131" t="s">
        <v>28</v>
      </c>
      <c r="X2" s="131" t="s">
        <v>29</v>
      </c>
      <c r="Y2" s="131" t="s">
        <v>30</v>
      </c>
      <c r="Z2" s="131" t="s">
        <v>31</v>
      </c>
      <c r="AA2" s="131" t="s">
        <v>32</v>
      </c>
      <c r="AB2" s="129" t="s">
        <v>33</v>
      </c>
    </row>
    <row r="3" spans="1:28" ht="24.25" thickBot="1" x14ac:dyDescent="0.35">
      <c r="A3" s="135"/>
      <c r="B3" s="25" t="s">
        <v>36</v>
      </c>
      <c r="C3" s="25" t="s">
        <v>37</v>
      </c>
      <c r="D3" s="30" t="s">
        <v>11</v>
      </c>
      <c r="E3" s="25" t="s">
        <v>38</v>
      </c>
      <c r="F3" s="25" t="s">
        <v>39</v>
      </c>
      <c r="G3" s="30" t="s">
        <v>11</v>
      </c>
      <c r="H3" s="140"/>
      <c r="I3" s="140"/>
      <c r="J3" s="140"/>
      <c r="K3" s="140"/>
      <c r="L3" s="140"/>
      <c r="M3" s="140"/>
      <c r="N3" s="140"/>
      <c r="O3" s="142"/>
      <c r="P3" s="25" t="s">
        <v>36</v>
      </c>
      <c r="Q3" s="25" t="s">
        <v>37</v>
      </c>
      <c r="R3" s="23" t="s">
        <v>11</v>
      </c>
      <c r="S3" s="25" t="s">
        <v>38</v>
      </c>
      <c r="T3" s="25" t="s">
        <v>39</v>
      </c>
      <c r="U3" s="23" t="s">
        <v>11</v>
      </c>
      <c r="V3" s="132"/>
      <c r="W3" s="132"/>
      <c r="X3" s="132"/>
      <c r="Y3" s="132"/>
      <c r="Z3" s="132"/>
      <c r="AA3" s="132"/>
      <c r="AB3" s="130"/>
    </row>
    <row r="4" spans="1:28" hidden="1" x14ac:dyDescent="0.3">
      <c r="A4" s="31" t="s">
        <v>18</v>
      </c>
      <c r="B4" s="32"/>
      <c r="C4" s="33"/>
      <c r="D4" s="34"/>
      <c r="E4" s="33"/>
      <c r="F4" s="33"/>
      <c r="G4" s="34"/>
      <c r="H4" s="34"/>
      <c r="I4" s="34"/>
      <c r="J4" s="34"/>
      <c r="K4" s="34"/>
      <c r="L4" s="34"/>
      <c r="M4" s="34"/>
      <c r="N4" s="34"/>
      <c r="O4" s="35"/>
      <c r="P4" s="72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hidden="1" x14ac:dyDescent="0.3">
      <c r="A5" s="38" t="s">
        <v>40</v>
      </c>
      <c r="B5" s="39"/>
      <c r="C5" s="40"/>
      <c r="D5" s="41"/>
      <c r="E5" s="40"/>
      <c r="F5" s="40"/>
      <c r="G5" s="41"/>
      <c r="H5" s="41"/>
      <c r="I5" s="41"/>
      <c r="J5" s="41"/>
      <c r="K5" s="41"/>
      <c r="L5" s="41"/>
      <c r="M5" s="41"/>
      <c r="N5" s="41"/>
      <c r="O5" s="42"/>
      <c r="P5" s="73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hidden="1" x14ac:dyDescent="0.3">
      <c r="A6" s="38" t="s">
        <v>41</v>
      </c>
      <c r="B6" s="39"/>
      <c r="C6" s="40"/>
      <c r="D6" s="41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73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</row>
    <row r="7" spans="1:28" hidden="1" x14ac:dyDescent="0.3">
      <c r="A7" s="38" t="s">
        <v>42</v>
      </c>
      <c r="B7" s="39"/>
      <c r="C7" s="40"/>
      <c r="D7" s="41"/>
      <c r="E7" s="40"/>
      <c r="F7" s="40"/>
      <c r="G7" s="41"/>
      <c r="H7" s="41"/>
      <c r="I7" s="41"/>
      <c r="J7" s="41"/>
      <c r="K7" s="41"/>
      <c r="L7" s="41"/>
      <c r="M7" s="41"/>
      <c r="N7" s="41"/>
      <c r="O7" s="42"/>
      <c r="P7" s="73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</row>
    <row r="8" spans="1:28" hidden="1" x14ac:dyDescent="0.3">
      <c r="A8" s="38" t="s">
        <v>43</v>
      </c>
      <c r="B8" s="39"/>
      <c r="C8" s="40"/>
      <c r="D8" s="41"/>
      <c r="E8" s="40"/>
      <c r="F8" s="40"/>
      <c r="G8" s="41"/>
      <c r="H8" s="41"/>
      <c r="I8" s="41"/>
      <c r="J8" s="41"/>
      <c r="K8" s="41"/>
      <c r="L8" s="41"/>
      <c r="M8" s="41"/>
      <c r="N8" s="41"/>
      <c r="O8" s="42"/>
      <c r="P8" s="73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</row>
    <row r="9" spans="1:28" hidden="1" x14ac:dyDescent="0.3">
      <c r="A9" s="38" t="s">
        <v>44</v>
      </c>
      <c r="B9" s="39"/>
      <c r="C9" s="40"/>
      <c r="D9" s="41"/>
      <c r="E9" s="40"/>
      <c r="F9" s="40"/>
      <c r="G9" s="41"/>
      <c r="H9" s="41"/>
      <c r="I9" s="41"/>
      <c r="J9" s="41"/>
      <c r="K9" s="41"/>
      <c r="L9" s="41"/>
      <c r="M9" s="41"/>
      <c r="N9" s="41"/>
      <c r="O9" s="42"/>
      <c r="P9" s="73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</row>
    <row r="10" spans="1:28" ht="15.75" hidden="1" thickBot="1" x14ac:dyDescent="0.35">
      <c r="A10" s="43" t="s">
        <v>45</v>
      </c>
      <c r="B10" s="44"/>
      <c r="C10" s="45"/>
      <c r="D10" s="46"/>
      <c r="E10" s="45"/>
      <c r="F10" s="45"/>
      <c r="G10" s="46"/>
      <c r="H10" s="46"/>
      <c r="I10" s="46"/>
      <c r="J10" s="46"/>
      <c r="K10" s="46"/>
      <c r="L10" s="46"/>
      <c r="M10" s="46"/>
      <c r="N10" s="46"/>
      <c r="O10" s="47"/>
      <c r="P10" s="74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ht="15.75" thickBot="1" x14ac:dyDescent="0.35">
      <c r="A11" s="50" t="s">
        <v>19</v>
      </c>
      <c r="B11" s="51"/>
      <c r="C11" s="51"/>
      <c r="D11" s="52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4"/>
    </row>
    <row r="12" spans="1:28" x14ac:dyDescent="0.3">
      <c r="A12" s="107" t="s">
        <v>46</v>
      </c>
      <c r="B12" s="108"/>
      <c r="C12" s="79">
        <v>20300</v>
      </c>
      <c r="D12" s="82">
        <v>20300</v>
      </c>
      <c r="E12" s="108"/>
      <c r="F12" s="108">
        <v>20000</v>
      </c>
      <c r="G12" s="82">
        <v>20000</v>
      </c>
      <c r="H12" s="80">
        <v>17400</v>
      </c>
      <c r="I12" s="81"/>
      <c r="J12" s="81"/>
      <c r="K12" s="81"/>
      <c r="L12" s="80">
        <v>19800</v>
      </c>
      <c r="M12" s="81"/>
      <c r="N12" s="80">
        <v>19000</v>
      </c>
      <c r="O12" s="84"/>
      <c r="P12" s="75"/>
      <c r="Q12" s="57"/>
      <c r="R12" s="58"/>
      <c r="S12" s="57"/>
      <c r="T12" s="57"/>
      <c r="U12" s="58"/>
      <c r="V12" s="28"/>
      <c r="W12" s="28"/>
      <c r="X12" s="28"/>
      <c r="Y12" s="28"/>
      <c r="Z12" s="28"/>
      <c r="AA12" s="28"/>
      <c r="AB12" s="29"/>
    </row>
    <row r="13" spans="1:28" hidden="1" x14ac:dyDescent="0.3">
      <c r="A13" s="107" t="s">
        <v>47</v>
      </c>
      <c r="B13" s="108"/>
      <c r="C13" s="79"/>
      <c r="D13" s="83"/>
      <c r="E13" s="108"/>
      <c r="F13" s="108"/>
      <c r="G13" s="83"/>
      <c r="H13" s="83"/>
      <c r="I13" s="83"/>
      <c r="J13" s="83"/>
      <c r="K13" s="83"/>
      <c r="L13" s="83"/>
      <c r="M13" s="83"/>
      <c r="N13" s="83"/>
      <c r="O13" s="85"/>
      <c r="P13" s="75"/>
      <c r="Q13" s="57"/>
      <c r="R13" s="28"/>
      <c r="S13" s="57"/>
      <c r="T13" s="57"/>
      <c r="U13" s="28"/>
      <c r="V13" s="28"/>
      <c r="W13" s="28"/>
      <c r="X13" s="28"/>
      <c r="Y13" s="28"/>
      <c r="Z13" s="28"/>
      <c r="AA13" s="28"/>
      <c r="AB13" s="29"/>
    </row>
    <row r="14" spans="1:28" hidden="1" x14ac:dyDescent="0.3">
      <c r="A14" s="107" t="s">
        <v>48</v>
      </c>
      <c r="B14" s="108"/>
      <c r="C14" s="79"/>
      <c r="D14" s="83"/>
      <c r="E14" s="108"/>
      <c r="F14" s="108"/>
      <c r="G14" s="83"/>
      <c r="H14" s="83"/>
      <c r="I14" s="83"/>
      <c r="J14" s="83"/>
      <c r="K14" s="83"/>
      <c r="L14" s="83"/>
      <c r="M14" s="83"/>
      <c r="N14" s="83"/>
      <c r="O14" s="85"/>
      <c r="P14" s="75"/>
      <c r="Q14" s="57"/>
      <c r="R14" s="28"/>
      <c r="S14" s="57"/>
      <c r="T14" s="57"/>
      <c r="U14" s="28"/>
      <c r="V14" s="28"/>
      <c r="W14" s="28"/>
      <c r="X14" s="28"/>
      <c r="Y14" s="28"/>
      <c r="Z14" s="28"/>
      <c r="AA14" s="28"/>
      <c r="AB14" s="29"/>
    </row>
    <row r="15" spans="1:28" hidden="1" x14ac:dyDescent="0.3">
      <c r="A15" s="107" t="s">
        <v>49</v>
      </c>
      <c r="B15" s="108"/>
      <c r="C15" s="79"/>
      <c r="D15" s="83"/>
      <c r="E15" s="108"/>
      <c r="F15" s="108"/>
      <c r="G15" s="83"/>
      <c r="H15" s="83"/>
      <c r="I15" s="83"/>
      <c r="J15" s="83"/>
      <c r="K15" s="83"/>
      <c r="L15" s="83"/>
      <c r="M15" s="83"/>
      <c r="N15" s="83"/>
      <c r="O15" s="85"/>
      <c r="P15" s="75"/>
      <c r="Q15" s="57"/>
      <c r="R15" s="28"/>
      <c r="S15" s="57"/>
      <c r="T15" s="57"/>
      <c r="U15" s="28"/>
      <c r="V15" s="28"/>
      <c r="W15" s="28"/>
      <c r="X15" s="28"/>
      <c r="Y15" s="28"/>
      <c r="Z15" s="28"/>
      <c r="AA15" s="28"/>
      <c r="AB15" s="29"/>
    </row>
    <row r="16" spans="1:28" s="18" customFormat="1" ht="11.3" customHeight="1" thickBot="1" x14ac:dyDescent="0.35">
      <c r="A16" s="2" t="s">
        <v>50</v>
      </c>
      <c r="B16" s="15"/>
      <c r="C16" s="14">
        <v>20300</v>
      </c>
      <c r="D16" s="13">
        <v>20300</v>
      </c>
      <c r="E16" s="14"/>
      <c r="F16" s="14">
        <v>20000</v>
      </c>
      <c r="G16" s="13">
        <v>20000</v>
      </c>
      <c r="H16" s="13">
        <v>17400</v>
      </c>
      <c r="I16" s="14"/>
      <c r="J16" s="14"/>
      <c r="K16" s="14"/>
      <c r="L16" s="13">
        <v>19800</v>
      </c>
      <c r="M16" s="14"/>
      <c r="N16" s="13">
        <v>19000</v>
      </c>
      <c r="O16" s="11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1"/>
    </row>
    <row r="17" spans="1:28" ht="17.2" customHeight="1" thickBot="1" x14ac:dyDescent="0.35">
      <c r="A17" s="50" t="s">
        <v>20</v>
      </c>
      <c r="B17" s="59"/>
      <c r="C17" s="59"/>
      <c r="D17" s="52"/>
      <c r="E17" s="59"/>
      <c r="F17" s="59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</row>
    <row r="18" spans="1:28" x14ac:dyDescent="0.3">
      <c r="A18" s="107" t="s">
        <v>51</v>
      </c>
      <c r="B18" s="108">
        <v>16825</v>
      </c>
      <c r="C18" s="108">
        <v>16825</v>
      </c>
      <c r="D18" s="109">
        <v>16825</v>
      </c>
      <c r="E18" s="108">
        <v>16600</v>
      </c>
      <c r="F18" s="108">
        <v>16600</v>
      </c>
      <c r="G18" s="110">
        <v>16600</v>
      </c>
      <c r="H18" s="111"/>
      <c r="I18" s="111"/>
      <c r="J18" s="111"/>
      <c r="K18" s="111"/>
      <c r="L18" s="111">
        <v>16600</v>
      </c>
      <c r="M18" s="111"/>
      <c r="N18" s="111"/>
      <c r="O18" s="112">
        <v>12800</v>
      </c>
      <c r="P18" s="55"/>
      <c r="Q18" s="61"/>
      <c r="R18" s="62"/>
      <c r="S18" s="55"/>
      <c r="T18" s="55"/>
      <c r="U18" s="62"/>
      <c r="V18" s="26"/>
      <c r="W18" s="26"/>
      <c r="X18" s="26"/>
      <c r="Y18" s="26"/>
      <c r="Z18" s="26"/>
      <c r="AA18" s="26"/>
      <c r="AB18" s="27"/>
    </row>
    <row r="19" spans="1:28" x14ac:dyDescent="0.3">
      <c r="A19" s="107" t="s">
        <v>52</v>
      </c>
      <c r="B19" s="108">
        <v>18050</v>
      </c>
      <c r="C19" s="108">
        <v>18250</v>
      </c>
      <c r="D19" s="82">
        <v>18150</v>
      </c>
      <c r="E19" s="108">
        <v>17700</v>
      </c>
      <c r="F19" s="108">
        <v>17900</v>
      </c>
      <c r="G19" s="82">
        <v>17800</v>
      </c>
      <c r="H19" s="80">
        <v>15000</v>
      </c>
      <c r="I19" s="80"/>
      <c r="J19" s="80"/>
      <c r="K19" s="80"/>
      <c r="L19" s="80">
        <v>17600</v>
      </c>
      <c r="M19" s="80"/>
      <c r="N19" s="80"/>
      <c r="O19" s="8"/>
      <c r="P19" s="55"/>
      <c r="Q19" s="55"/>
      <c r="R19" s="58"/>
      <c r="S19" s="55"/>
      <c r="T19" s="55"/>
      <c r="U19" s="58"/>
      <c r="V19" s="28"/>
      <c r="W19" s="28"/>
      <c r="X19" s="28"/>
      <c r="Y19" s="28"/>
      <c r="Z19" s="28"/>
      <c r="AA19" s="28"/>
      <c r="AB19" s="29"/>
    </row>
    <row r="20" spans="1:28" hidden="1" x14ac:dyDescent="0.3">
      <c r="A20" s="107" t="s">
        <v>53</v>
      </c>
      <c r="B20" s="113"/>
      <c r="C20" s="114"/>
      <c r="D20" s="82"/>
      <c r="E20" s="115"/>
      <c r="F20" s="115"/>
      <c r="G20" s="82"/>
      <c r="H20" s="80"/>
      <c r="I20" s="80"/>
      <c r="J20" s="80"/>
      <c r="K20" s="80"/>
      <c r="L20" s="80"/>
      <c r="M20" s="80"/>
      <c r="N20" s="80"/>
      <c r="O20" s="8"/>
      <c r="P20" s="63"/>
      <c r="Q20" s="64"/>
      <c r="R20" s="58"/>
      <c r="S20" s="55"/>
      <c r="T20" s="55"/>
      <c r="U20" s="58"/>
      <c r="V20" s="28"/>
      <c r="W20" s="28"/>
      <c r="X20" s="28"/>
      <c r="Y20" s="28"/>
      <c r="Z20" s="28"/>
      <c r="AA20" s="28"/>
      <c r="AB20" s="29"/>
    </row>
    <row r="21" spans="1:28" hidden="1" x14ac:dyDescent="0.3">
      <c r="A21" s="107" t="s">
        <v>54</v>
      </c>
      <c r="B21" s="113"/>
      <c r="C21" s="114"/>
      <c r="D21" s="82"/>
      <c r="E21" s="115"/>
      <c r="F21" s="115"/>
      <c r="G21" s="82"/>
      <c r="H21" s="80"/>
      <c r="I21" s="80"/>
      <c r="J21" s="80"/>
      <c r="K21" s="80"/>
      <c r="L21" s="80"/>
      <c r="M21" s="80"/>
      <c r="N21" s="80"/>
      <c r="O21" s="8"/>
      <c r="P21" s="63"/>
      <c r="Q21" s="64"/>
      <c r="R21" s="58"/>
      <c r="S21" s="55"/>
      <c r="T21" s="55"/>
      <c r="U21" s="58"/>
      <c r="V21" s="28"/>
      <c r="W21" s="28"/>
      <c r="X21" s="28"/>
      <c r="Y21" s="28"/>
      <c r="Z21" s="28"/>
      <c r="AA21" s="28"/>
      <c r="AB21" s="29"/>
    </row>
    <row r="22" spans="1:28" hidden="1" x14ac:dyDescent="0.3">
      <c r="A22" s="107" t="s">
        <v>55</v>
      </c>
      <c r="B22" s="113"/>
      <c r="C22" s="114"/>
      <c r="D22" s="82"/>
      <c r="E22" s="115"/>
      <c r="F22" s="115"/>
      <c r="G22" s="82"/>
      <c r="H22" s="80"/>
      <c r="I22" s="80"/>
      <c r="J22" s="80"/>
      <c r="K22" s="80"/>
      <c r="L22" s="80"/>
      <c r="M22" s="80"/>
      <c r="N22" s="80"/>
      <c r="O22" s="8"/>
      <c r="P22" s="63"/>
      <c r="Q22" s="64"/>
      <c r="R22" s="58"/>
      <c r="S22" s="55"/>
      <c r="T22" s="55"/>
      <c r="U22" s="58"/>
      <c r="V22" s="28"/>
      <c r="W22" s="28"/>
      <c r="X22" s="28"/>
      <c r="Y22" s="28"/>
      <c r="Z22" s="28"/>
      <c r="AA22" s="28"/>
      <c r="AB22" s="29"/>
    </row>
    <row r="23" spans="1:28" x14ac:dyDescent="0.3">
      <c r="A23" s="107" t="s">
        <v>56</v>
      </c>
      <c r="B23" s="113"/>
      <c r="C23" s="114"/>
      <c r="D23" s="82"/>
      <c r="E23" s="115"/>
      <c r="F23" s="115"/>
      <c r="G23" s="82"/>
      <c r="H23" s="80"/>
      <c r="I23" s="80"/>
      <c r="J23" s="80"/>
      <c r="K23" s="80"/>
      <c r="L23" s="80"/>
      <c r="M23" s="80"/>
      <c r="N23" s="80">
        <v>16850</v>
      </c>
      <c r="O23" s="8">
        <v>13000</v>
      </c>
      <c r="P23" s="76"/>
      <c r="Q23" s="56"/>
      <c r="R23" s="58"/>
      <c r="S23" s="55"/>
      <c r="T23" s="55"/>
      <c r="U23" s="58"/>
      <c r="V23" s="28"/>
      <c r="W23" s="28"/>
      <c r="X23" s="28"/>
      <c r="Y23" s="28"/>
      <c r="Z23" s="28"/>
      <c r="AA23" s="28"/>
      <c r="AB23" s="29"/>
    </row>
    <row r="24" spans="1:28" x14ac:dyDescent="0.3">
      <c r="A24" s="107" t="s">
        <v>57</v>
      </c>
      <c r="B24" s="108">
        <v>17900</v>
      </c>
      <c r="C24" s="79">
        <v>18200</v>
      </c>
      <c r="D24" s="82">
        <v>18050</v>
      </c>
      <c r="E24" s="79">
        <v>17600</v>
      </c>
      <c r="F24" s="79">
        <v>17600</v>
      </c>
      <c r="G24" s="82">
        <v>17600</v>
      </c>
      <c r="H24" s="80"/>
      <c r="I24" s="80"/>
      <c r="J24" s="80"/>
      <c r="K24" s="80"/>
      <c r="L24" s="80">
        <v>17575</v>
      </c>
      <c r="M24" s="80"/>
      <c r="N24" s="80"/>
      <c r="O24" s="8"/>
      <c r="P24" s="55"/>
      <c r="Q24" s="56"/>
      <c r="R24" s="58"/>
      <c r="S24" s="55"/>
      <c r="T24" s="55"/>
      <c r="U24" s="58"/>
      <c r="V24" s="28"/>
      <c r="W24" s="28"/>
      <c r="X24" s="28"/>
      <c r="Y24" s="28"/>
      <c r="Z24" s="28"/>
      <c r="AA24" s="28"/>
      <c r="AB24" s="29"/>
    </row>
    <row r="25" spans="1:28" x14ac:dyDescent="0.3">
      <c r="A25" s="107" t="s">
        <v>58</v>
      </c>
      <c r="B25" s="108">
        <v>17200</v>
      </c>
      <c r="C25" s="79">
        <v>17200</v>
      </c>
      <c r="D25" s="82">
        <v>17200</v>
      </c>
      <c r="E25" s="79">
        <v>16900</v>
      </c>
      <c r="F25" s="79">
        <v>16900</v>
      </c>
      <c r="G25" s="82">
        <v>16900</v>
      </c>
      <c r="H25" s="80">
        <v>14500</v>
      </c>
      <c r="I25" s="80"/>
      <c r="J25" s="80"/>
      <c r="K25" s="80"/>
      <c r="L25" s="80"/>
      <c r="M25" s="80"/>
      <c r="N25" s="80"/>
      <c r="O25" s="8"/>
      <c r="P25" s="55">
        <v>16500</v>
      </c>
      <c r="Q25" s="56">
        <v>16500</v>
      </c>
      <c r="R25" s="58">
        <v>16500</v>
      </c>
      <c r="S25" s="55"/>
      <c r="T25" s="55"/>
      <c r="U25" s="58"/>
      <c r="V25" s="28"/>
      <c r="W25" s="28"/>
      <c r="X25" s="28"/>
      <c r="Y25" s="28"/>
      <c r="Z25" s="28"/>
      <c r="AA25" s="28"/>
      <c r="AB25" s="29"/>
    </row>
    <row r="26" spans="1:28" hidden="1" x14ac:dyDescent="0.3">
      <c r="A26" s="107" t="s">
        <v>59</v>
      </c>
      <c r="B26" s="108"/>
      <c r="C26" s="79"/>
      <c r="D26" s="82"/>
      <c r="E26" s="79"/>
      <c r="F26" s="79"/>
      <c r="G26" s="82"/>
      <c r="H26" s="80"/>
      <c r="I26" s="80"/>
      <c r="J26" s="80"/>
      <c r="K26" s="80"/>
      <c r="L26" s="80"/>
      <c r="M26" s="80"/>
      <c r="N26" s="80"/>
      <c r="O26" s="8"/>
      <c r="P26" s="55"/>
      <c r="Q26" s="56"/>
      <c r="R26" s="58"/>
      <c r="S26" s="55"/>
      <c r="T26" s="55"/>
      <c r="U26" s="58"/>
      <c r="V26" s="28"/>
      <c r="W26" s="28"/>
      <c r="X26" s="28"/>
      <c r="Y26" s="28"/>
      <c r="Z26" s="28"/>
      <c r="AA26" s="28"/>
      <c r="AB26" s="29"/>
    </row>
    <row r="27" spans="1:28" x14ac:dyDescent="0.3">
      <c r="A27" s="107" t="s">
        <v>60</v>
      </c>
      <c r="B27" s="108"/>
      <c r="C27" s="79"/>
      <c r="D27" s="82"/>
      <c r="E27" s="79"/>
      <c r="F27" s="79"/>
      <c r="G27" s="82"/>
      <c r="H27" s="80"/>
      <c r="I27" s="80"/>
      <c r="J27" s="80"/>
      <c r="K27" s="80"/>
      <c r="L27" s="80">
        <v>18000</v>
      </c>
      <c r="M27" s="80"/>
      <c r="N27" s="80">
        <v>17500</v>
      </c>
      <c r="O27" s="8"/>
      <c r="P27" s="55"/>
      <c r="Q27" s="56"/>
      <c r="R27" s="58"/>
      <c r="S27" s="55"/>
      <c r="T27" s="55"/>
      <c r="U27" s="58"/>
      <c r="V27" s="28"/>
      <c r="W27" s="28"/>
      <c r="X27" s="28"/>
      <c r="Y27" s="28"/>
      <c r="Z27" s="28"/>
      <c r="AA27" s="28"/>
      <c r="AB27" s="29"/>
    </row>
    <row r="28" spans="1:28" x14ac:dyDescent="0.3">
      <c r="A28" s="107" t="s">
        <v>61</v>
      </c>
      <c r="B28" s="108">
        <v>17300</v>
      </c>
      <c r="C28" s="79">
        <v>17300</v>
      </c>
      <c r="D28" s="82">
        <v>17300</v>
      </c>
      <c r="E28" s="79">
        <v>17050</v>
      </c>
      <c r="F28" s="79">
        <v>17050</v>
      </c>
      <c r="G28" s="82">
        <v>17050</v>
      </c>
      <c r="H28" s="80"/>
      <c r="I28" s="80"/>
      <c r="J28" s="80"/>
      <c r="K28" s="80"/>
      <c r="L28" s="80">
        <v>16920</v>
      </c>
      <c r="M28" s="80"/>
      <c r="N28" s="80">
        <v>15850</v>
      </c>
      <c r="O28" s="8"/>
      <c r="P28" s="55">
        <v>16425</v>
      </c>
      <c r="Q28" s="56">
        <v>16425</v>
      </c>
      <c r="R28" s="58">
        <v>16425</v>
      </c>
      <c r="S28" s="55"/>
      <c r="T28" s="55"/>
      <c r="U28" s="58"/>
      <c r="V28" s="28"/>
      <c r="W28" s="28"/>
      <c r="X28" s="28"/>
      <c r="Y28" s="28"/>
      <c r="Z28" s="28">
        <v>16000</v>
      </c>
      <c r="AA28" s="28"/>
      <c r="AB28" s="29">
        <v>14900</v>
      </c>
    </row>
    <row r="29" spans="1:28" hidden="1" x14ac:dyDescent="0.3">
      <c r="A29" s="107" t="s">
        <v>62</v>
      </c>
      <c r="B29" s="108"/>
      <c r="C29" s="79"/>
      <c r="D29" s="82"/>
      <c r="E29" s="79"/>
      <c r="F29" s="79"/>
      <c r="G29" s="82"/>
      <c r="H29" s="80"/>
      <c r="I29" s="80"/>
      <c r="J29" s="80"/>
      <c r="K29" s="80"/>
      <c r="L29" s="80"/>
      <c r="M29" s="80"/>
      <c r="N29" s="80"/>
      <c r="O29" s="8"/>
      <c r="P29" s="55"/>
      <c r="Q29" s="56"/>
      <c r="R29" s="58"/>
      <c r="S29" s="55"/>
      <c r="T29" s="55"/>
      <c r="U29" s="58"/>
      <c r="V29" s="28"/>
      <c r="W29" s="28"/>
      <c r="X29" s="28"/>
      <c r="Y29" s="28"/>
      <c r="Z29" s="28"/>
      <c r="AA29" s="28"/>
      <c r="AB29" s="29"/>
    </row>
    <row r="30" spans="1:28" s="18" customFormat="1" ht="12.8" customHeight="1" thickBot="1" x14ac:dyDescent="0.35">
      <c r="A30" s="2" t="s">
        <v>50</v>
      </c>
      <c r="B30" s="15">
        <v>17612.5</v>
      </c>
      <c r="C30" s="14">
        <v>17737.5</v>
      </c>
      <c r="D30" s="13">
        <v>17675</v>
      </c>
      <c r="E30" s="14">
        <v>17170</v>
      </c>
      <c r="F30" s="14">
        <v>17210</v>
      </c>
      <c r="G30" s="13">
        <v>17190</v>
      </c>
      <c r="H30" s="13">
        <v>14750</v>
      </c>
      <c r="I30" s="13"/>
      <c r="J30" s="13"/>
      <c r="K30" s="13"/>
      <c r="L30" s="13">
        <v>17339</v>
      </c>
      <c r="M30" s="13"/>
      <c r="N30" s="13">
        <v>16733.333333333332</v>
      </c>
      <c r="O30" s="12">
        <v>12900</v>
      </c>
      <c r="P30" s="15">
        <v>16462.5</v>
      </c>
      <c r="Q30" s="14">
        <v>16462.5</v>
      </c>
      <c r="R30" s="13">
        <v>16462.5</v>
      </c>
      <c r="S30" s="14"/>
      <c r="T30" s="14"/>
      <c r="U30" s="13"/>
      <c r="V30" s="13"/>
      <c r="W30" s="13"/>
      <c r="X30" s="13"/>
      <c r="Y30" s="13"/>
      <c r="Z30" s="24">
        <v>16000</v>
      </c>
      <c r="AA30" s="13"/>
      <c r="AB30" s="12">
        <v>14900</v>
      </c>
    </row>
    <row r="31" spans="1:28" ht="27" customHeight="1" thickBot="1" x14ac:dyDescent="0.35">
      <c r="A31" s="50" t="s">
        <v>21</v>
      </c>
      <c r="B31" s="51"/>
      <c r="C31" s="51"/>
      <c r="D31" s="52"/>
      <c r="E31" s="51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</row>
    <row r="32" spans="1:28" x14ac:dyDescent="0.3">
      <c r="A32" s="107" t="s">
        <v>63</v>
      </c>
      <c r="B32" s="116">
        <v>17830</v>
      </c>
      <c r="C32" s="117">
        <v>17830</v>
      </c>
      <c r="D32" s="110">
        <v>17830</v>
      </c>
      <c r="E32" s="117">
        <v>17632</v>
      </c>
      <c r="F32" s="117">
        <v>17632</v>
      </c>
      <c r="G32" s="110">
        <v>17632</v>
      </c>
      <c r="H32" s="111"/>
      <c r="I32" s="111"/>
      <c r="J32" s="111"/>
      <c r="K32" s="111"/>
      <c r="L32" s="111">
        <v>17607</v>
      </c>
      <c r="M32" s="111"/>
      <c r="N32" s="111">
        <v>16967</v>
      </c>
      <c r="O32" s="112">
        <v>13000</v>
      </c>
      <c r="P32" s="76"/>
      <c r="Q32" s="65"/>
      <c r="R32" s="62"/>
      <c r="S32" s="55">
        <v>16967</v>
      </c>
      <c r="T32" s="55">
        <v>16967</v>
      </c>
      <c r="U32" s="62">
        <v>16967</v>
      </c>
      <c r="V32" s="26"/>
      <c r="W32" s="26"/>
      <c r="X32" s="26"/>
      <c r="Y32" s="26"/>
      <c r="Z32" s="26">
        <v>16600</v>
      </c>
      <c r="AA32" s="26"/>
      <c r="AB32" s="27"/>
    </row>
    <row r="33" spans="1:28" x14ac:dyDescent="0.3">
      <c r="A33" s="107" t="s">
        <v>64</v>
      </c>
      <c r="B33" s="108">
        <v>17650</v>
      </c>
      <c r="C33" s="79">
        <v>17650</v>
      </c>
      <c r="D33" s="82">
        <v>17650</v>
      </c>
      <c r="E33" s="79">
        <v>17400</v>
      </c>
      <c r="F33" s="79">
        <v>17400</v>
      </c>
      <c r="G33" s="82">
        <v>17400</v>
      </c>
      <c r="H33" s="80">
        <v>14600</v>
      </c>
      <c r="I33" s="80"/>
      <c r="J33" s="80"/>
      <c r="K33" s="80"/>
      <c r="L33" s="80"/>
      <c r="M33" s="80"/>
      <c r="N33" s="80">
        <v>16200</v>
      </c>
      <c r="O33" s="8"/>
      <c r="P33" s="77">
        <v>16500</v>
      </c>
      <c r="Q33" s="66">
        <v>16500</v>
      </c>
      <c r="R33" s="58">
        <v>16500</v>
      </c>
      <c r="S33" s="55">
        <v>16333</v>
      </c>
      <c r="T33" s="55">
        <v>16333</v>
      </c>
      <c r="U33" s="58">
        <v>16333</v>
      </c>
      <c r="V33" s="28"/>
      <c r="W33" s="28"/>
      <c r="X33" s="28"/>
      <c r="Y33" s="28"/>
      <c r="Z33" s="28">
        <v>16250</v>
      </c>
      <c r="AA33" s="28"/>
      <c r="AB33" s="29"/>
    </row>
    <row r="34" spans="1:28" x14ac:dyDescent="0.3">
      <c r="A34" s="107" t="s">
        <v>65</v>
      </c>
      <c r="B34" s="108">
        <v>17600</v>
      </c>
      <c r="C34" s="79">
        <v>17900</v>
      </c>
      <c r="D34" s="82">
        <v>17750</v>
      </c>
      <c r="E34" s="79">
        <v>17200</v>
      </c>
      <c r="F34" s="79">
        <v>17200</v>
      </c>
      <c r="G34" s="82">
        <v>17200</v>
      </c>
      <c r="H34" s="80"/>
      <c r="I34" s="80"/>
      <c r="J34" s="80"/>
      <c r="K34" s="80"/>
      <c r="L34" s="80">
        <v>17000</v>
      </c>
      <c r="M34" s="80"/>
      <c r="N34" s="80">
        <v>16850</v>
      </c>
      <c r="O34" s="8"/>
      <c r="P34" s="77">
        <v>16500</v>
      </c>
      <c r="Q34" s="66">
        <v>17000</v>
      </c>
      <c r="R34" s="58">
        <v>16750</v>
      </c>
      <c r="S34" s="55">
        <v>16300</v>
      </c>
      <c r="T34" s="55">
        <v>16300</v>
      </c>
      <c r="U34" s="58">
        <v>16300</v>
      </c>
      <c r="V34" s="28"/>
      <c r="W34" s="28"/>
      <c r="X34" s="28"/>
      <c r="Y34" s="28"/>
      <c r="Z34" s="28">
        <v>16100</v>
      </c>
      <c r="AA34" s="28"/>
      <c r="AB34" s="29">
        <v>15500</v>
      </c>
    </row>
    <row r="35" spans="1:28" x14ac:dyDescent="0.3">
      <c r="A35" s="107" t="s">
        <v>66</v>
      </c>
      <c r="B35" s="108"/>
      <c r="C35" s="79"/>
      <c r="D35" s="82"/>
      <c r="E35" s="79">
        <v>17250</v>
      </c>
      <c r="F35" s="79">
        <v>17250</v>
      </c>
      <c r="G35" s="82">
        <v>17250</v>
      </c>
      <c r="H35" s="80"/>
      <c r="I35" s="80"/>
      <c r="J35" s="80"/>
      <c r="K35" s="80"/>
      <c r="L35" s="80"/>
      <c r="M35" s="80"/>
      <c r="N35" s="80">
        <v>16500</v>
      </c>
      <c r="O35" s="8"/>
      <c r="P35" s="77"/>
      <c r="Q35" s="66"/>
      <c r="R35" s="58"/>
      <c r="S35" s="55"/>
      <c r="T35" s="55"/>
      <c r="U35" s="58"/>
      <c r="V35" s="28"/>
      <c r="W35" s="28"/>
      <c r="X35" s="28"/>
      <c r="Y35" s="28"/>
      <c r="Z35" s="28">
        <v>16150</v>
      </c>
      <c r="AA35" s="28"/>
      <c r="AB35" s="29">
        <v>15000</v>
      </c>
    </row>
    <row r="36" spans="1:28" x14ac:dyDescent="0.3">
      <c r="A36" s="107" t="s">
        <v>67</v>
      </c>
      <c r="B36" s="108">
        <v>17225</v>
      </c>
      <c r="C36" s="79">
        <v>17225</v>
      </c>
      <c r="D36" s="82">
        <v>17225</v>
      </c>
      <c r="E36" s="79">
        <v>17078</v>
      </c>
      <c r="F36" s="79">
        <v>17078</v>
      </c>
      <c r="G36" s="82">
        <v>17078</v>
      </c>
      <c r="H36" s="80"/>
      <c r="I36" s="80"/>
      <c r="J36" s="80"/>
      <c r="K36" s="80"/>
      <c r="L36" s="80">
        <v>17012</v>
      </c>
      <c r="M36" s="80"/>
      <c r="N36" s="80">
        <v>15950</v>
      </c>
      <c r="O36" s="8"/>
      <c r="P36" s="77">
        <v>16500</v>
      </c>
      <c r="Q36" s="66">
        <v>16500</v>
      </c>
      <c r="R36" s="58">
        <v>16500</v>
      </c>
      <c r="S36" s="55">
        <v>16250</v>
      </c>
      <c r="T36" s="55">
        <v>16250</v>
      </c>
      <c r="U36" s="58">
        <v>16250</v>
      </c>
      <c r="V36" s="28"/>
      <c r="W36" s="28"/>
      <c r="X36" s="28"/>
      <c r="Y36" s="28"/>
      <c r="Z36" s="28"/>
      <c r="AA36" s="28"/>
      <c r="AB36" s="29"/>
    </row>
    <row r="37" spans="1:28" s="18" customFormat="1" ht="11.95" customHeight="1" thickBot="1" x14ac:dyDescent="0.35">
      <c r="A37" s="22" t="s">
        <v>50</v>
      </c>
      <c r="B37" s="21">
        <v>17576.25</v>
      </c>
      <c r="C37" s="20">
        <v>17651.25</v>
      </c>
      <c r="D37" s="95">
        <v>17613.75</v>
      </c>
      <c r="E37" s="20">
        <v>17312</v>
      </c>
      <c r="F37" s="20">
        <v>17312</v>
      </c>
      <c r="G37" s="95">
        <v>17312</v>
      </c>
      <c r="H37" s="95">
        <v>14600</v>
      </c>
      <c r="I37" s="95"/>
      <c r="J37" s="95"/>
      <c r="K37" s="95"/>
      <c r="L37" s="95">
        <v>17206.333333333332</v>
      </c>
      <c r="M37" s="95"/>
      <c r="N37" s="95">
        <v>16493.400000000001</v>
      </c>
      <c r="O37" s="89">
        <v>13000</v>
      </c>
      <c r="P37" s="19">
        <v>16500</v>
      </c>
      <c r="Q37" s="20">
        <v>16666.666666666668</v>
      </c>
      <c r="R37" s="24">
        <v>16583.333333333332</v>
      </c>
      <c r="S37" s="20">
        <v>16462.5</v>
      </c>
      <c r="T37" s="20">
        <v>16462.5</v>
      </c>
      <c r="U37" s="24">
        <v>16462.5</v>
      </c>
      <c r="V37" s="24"/>
      <c r="W37" s="24"/>
      <c r="X37" s="24"/>
      <c r="Y37" s="24"/>
      <c r="Z37" s="24">
        <v>16275</v>
      </c>
      <c r="AA37" s="24"/>
      <c r="AB37" s="71">
        <v>15250</v>
      </c>
    </row>
    <row r="38" spans="1:28" ht="15.75" thickBot="1" x14ac:dyDescent="0.35">
      <c r="A38" s="50" t="s">
        <v>22</v>
      </c>
      <c r="B38" s="51"/>
      <c r="C38" s="51"/>
      <c r="D38" s="52"/>
      <c r="E38" s="51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</row>
    <row r="39" spans="1:28" hidden="1" x14ac:dyDescent="0.3">
      <c r="A39" s="107" t="s">
        <v>68</v>
      </c>
      <c r="B39" s="108"/>
      <c r="C39" s="79"/>
      <c r="D39" s="82"/>
      <c r="E39" s="79"/>
      <c r="F39" s="79"/>
      <c r="G39" s="82"/>
      <c r="H39" s="80"/>
      <c r="I39" s="80"/>
      <c r="J39" s="80"/>
      <c r="K39" s="80"/>
      <c r="L39" s="80"/>
      <c r="M39" s="80"/>
      <c r="N39" s="80"/>
      <c r="O39" s="8"/>
      <c r="P39" s="77"/>
      <c r="Q39" s="66"/>
      <c r="R39" s="58"/>
      <c r="S39" s="66"/>
      <c r="T39" s="66"/>
      <c r="U39" s="58"/>
      <c r="V39" s="28"/>
      <c r="W39" s="28"/>
      <c r="X39" s="28"/>
      <c r="Y39" s="28"/>
      <c r="Z39" s="28"/>
      <c r="AA39" s="28"/>
      <c r="AB39" s="29"/>
    </row>
    <row r="40" spans="1:28" hidden="1" x14ac:dyDescent="0.3">
      <c r="A40" s="107" t="s">
        <v>69</v>
      </c>
      <c r="B40" s="108"/>
      <c r="C40" s="79"/>
      <c r="D40" s="82"/>
      <c r="E40" s="79"/>
      <c r="F40" s="79"/>
      <c r="G40" s="82"/>
      <c r="H40" s="80"/>
      <c r="I40" s="80"/>
      <c r="J40" s="80"/>
      <c r="K40" s="80"/>
      <c r="L40" s="80"/>
      <c r="M40" s="80"/>
      <c r="N40" s="80"/>
      <c r="O40" s="8"/>
      <c r="P40" s="77"/>
      <c r="Q40" s="66"/>
      <c r="R40" s="58"/>
      <c r="S40" s="66"/>
      <c r="T40" s="66"/>
      <c r="U40" s="58"/>
      <c r="V40" s="28"/>
      <c r="W40" s="28"/>
      <c r="X40" s="28"/>
      <c r="Y40" s="28"/>
      <c r="Z40" s="28"/>
      <c r="AA40" s="28"/>
      <c r="AB40" s="29"/>
    </row>
    <row r="41" spans="1:28" x14ac:dyDescent="0.3">
      <c r="A41" s="107" t="s">
        <v>70</v>
      </c>
      <c r="B41" s="108">
        <v>18200</v>
      </c>
      <c r="C41" s="79">
        <v>18200</v>
      </c>
      <c r="D41" s="82">
        <v>18200</v>
      </c>
      <c r="E41" s="79">
        <v>17000</v>
      </c>
      <c r="F41" s="79">
        <v>17000</v>
      </c>
      <c r="G41" s="82">
        <v>17000</v>
      </c>
      <c r="H41" s="80">
        <v>14500</v>
      </c>
      <c r="I41" s="80"/>
      <c r="J41" s="80"/>
      <c r="K41" s="80"/>
      <c r="L41" s="80"/>
      <c r="M41" s="80"/>
      <c r="N41" s="80"/>
      <c r="O41" s="8"/>
      <c r="P41" s="77"/>
      <c r="Q41" s="66"/>
      <c r="R41" s="58"/>
      <c r="S41" s="66"/>
      <c r="T41" s="66"/>
      <c r="U41" s="58"/>
      <c r="V41" s="28"/>
      <c r="W41" s="28"/>
      <c r="X41" s="28"/>
      <c r="Y41" s="28"/>
      <c r="Z41" s="28"/>
      <c r="AA41" s="28"/>
      <c r="AB41" s="29"/>
    </row>
    <row r="42" spans="1:28" hidden="1" x14ac:dyDescent="0.3">
      <c r="A42" s="107" t="s">
        <v>71</v>
      </c>
      <c r="B42" s="108"/>
      <c r="C42" s="79"/>
      <c r="D42" s="82"/>
      <c r="E42" s="79"/>
      <c r="F42" s="79"/>
      <c r="G42" s="82"/>
      <c r="H42" s="80"/>
      <c r="I42" s="80"/>
      <c r="J42" s="80"/>
      <c r="K42" s="80"/>
      <c r="L42" s="80"/>
      <c r="M42" s="80"/>
      <c r="N42" s="80"/>
      <c r="O42" s="8"/>
      <c r="P42" s="77"/>
      <c r="Q42" s="66"/>
      <c r="R42" s="58"/>
      <c r="S42" s="66"/>
      <c r="T42" s="66"/>
      <c r="U42" s="58"/>
      <c r="V42" s="28"/>
      <c r="W42" s="28"/>
      <c r="X42" s="28"/>
      <c r="Y42" s="28"/>
      <c r="Z42" s="28"/>
      <c r="AA42" s="28"/>
      <c r="AB42" s="29"/>
    </row>
    <row r="43" spans="1:28" x14ac:dyDescent="0.3">
      <c r="A43" s="107" t="s">
        <v>72</v>
      </c>
      <c r="B43" s="108">
        <v>17800</v>
      </c>
      <c r="C43" s="79">
        <v>17800</v>
      </c>
      <c r="D43" s="82">
        <v>17800</v>
      </c>
      <c r="E43" s="79">
        <v>17600</v>
      </c>
      <c r="F43" s="79">
        <v>17600</v>
      </c>
      <c r="G43" s="82">
        <v>17600</v>
      </c>
      <c r="H43" s="80">
        <v>14200</v>
      </c>
      <c r="I43" s="80"/>
      <c r="J43" s="80"/>
      <c r="K43" s="80"/>
      <c r="L43" s="80"/>
      <c r="M43" s="80"/>
      <c r="N43" s="80"/>
      <c r="O43" s="8"/>
      <c r="P43" s="77"/>
      <c r="Q43" s="66"/>
      <c r="R43" s="58"/>
      <c r="S43" s="66"/>
      <c r="T43" s="66"/>
      <c r="U43" s="58"/>
      <c r="V43" s="28"/>
      <c r="W43" s="28"/>
      <c r="X43" s="28"/>
      <c r="Y43" s="28"/>
      <c r="Z43" s="28"/>
      <c r="AA43" s="28"/>
      <c r="AB43" s="29"/>
    </row>
    <row r="44" spans="1:28" s="18" customFormat="1" ht="11.3" customHeight="1" thickBot="1" x14ac:dyDescent="0.35">
      <c r="A44" s="22" t="s">
        <v>50</v>
      </c>
      <c r="B44" s="21">
        <v>17800</v>
      </c>
      <c r="C44" s="20">
        <v>17800</v>
      </c>
      <c r="D44" s="95">
        <v>17800</v>
      </c>
      <c r="E44" s="20">
        <v>17600</v>
      </c>
      <c r="F44" s="20">
        <v>17600</v>
      </c>
      <c r="G44" s="95">
        <v>17600</v>
      </c>
      <c r="H44" s="95">
        <v>14200</v>
      </c>
      <c r="I44" s="95"/>
      <c r="J44" s="95"/>
      <c r="K44" s="95"/>
      <c r="L44" s="95"/>
      <c r="M44" s="95"/>
      <c r="N44" s="95"/>
      <c r="O44" s="89"/>
      <c r="P44" s="19"/>
      <c r="Q44" s="20"/>
      <c r="R44" s="24"/>
      <c r="S44" s="20"/>
      <c r="T44" s="20"/>
      <c r="U44" s="24"/>
      <c r="V44" s="24"/>
      <c r="W44" s="24"/>
      <c r="X44" s="24"/>
      <c r="Y44" s="24"/>
      <c r="Z44" s="24"/>
      <c r="AA44" s="17"/>
      <c r="AB44" s="16"/>
    </row>
    <row r="45" spans="1:28" ht="15.75" thickBot="1" x14ac:dyDescent="0.35">
      <c r="A45" s="50" t="s">
        <v>23</v>
      </c>
      <c r="B45" s="51"/>
      <c r="C45" s="51"/>
      <c r="D45" s="52"/>
      <c r="E45" s="51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</row>
    <row r="46" spans="1:28" hidden="1" x14ac:dyDescent="0.3">
      <c r="A46" s="107" t="s">
        <v>73</v>
      </c>
      <c r="B46" s="108"/>
      <c r="C46" s="79"/>
      <c r="D46" s="82"/>
      <c r="E46" s="79"/>
      <c r="F46" s="79"/>
      <c r="G46" s="82"/>
      <c r="H46" s="80"/>
      <c r="I46" s="80"/>
      <c r="J46" s="80"/>
      <c r="K46" s="80"/>
      <c r="L46" s="80"/>
      <c r="M46" s="80"/>
      <c r="N46" s="80"/>
      <c r="O46" s="84"/>
      <c r="P46" s="60"/>
      <c r="Q46" s="61"/>
      <c r="R46" s="58"/>
      <c r="S46" s="55"/>
      <c r="T46" s="55"/>
      <c r="U46" s="58"/>
      <c r="V46" s="28"/>
      <c r="W46" s="28"/>
      <c r="X46" s="28"/>
      <c r="Y46" s="28"/>
      <c r="Z46" s="28"/>
      <c r="AA46" s="28"/>
      <c r="AB46" s="29"/>
    </row>
    <row r="47" spans="1:28" hidden="1" x14ac:dyDescent="0.3">
      <c r="A47" s="107" t="s">
        <v>74</v>
      </c>
      <c r="B47" s="108"/>
      <c r="C47" s="79"/>
      <c r="D47" s="82"/>
      <c r="E47" s="79"/>
      <c r="F47" s="79"/>
      <c r="G47" s="82"/>
      <c r="H47" s="80"/>
      <c r="I47" s="80"/>
      <c r="J47" s="80"/>
      <c r="K47" s="80"/>
      <c r="L47" s="80"/>
      <c r="M47" s="80"/>
      <c r="N47" s="80"/>
      <c r="O47" s="84"/>
      <c r="P47" s="55"/>
      <c r="Q47" s="55"/>
      <c r="R47" s="58"/>
      <c r="S47" s="55"/>
      <c r="T47" s="55"/>
      <c r="U47" s="58"/>
      <c r="V47" s="28"/>
      <c r="W47" s="28"/>
      <c r="X47" s="28"/>
      <c r="Y47" s="28"/>
      <c r="Z47" s="28"/>
      <c r="AA47" s="28"/>
      <c r="AB47" s="29"/>
    </row>
    <row r="48" spans="1:28" x14ac:dyDescent="0.3">
      <c r="A48" s="107" t="s">
        <v>75</v>
      </c>
      <c r="B48" s="108">
        <v>16500</v>
      </c>
      <c r="C48" s="79">
        <v>16500</v>
      </c>
      <c r="D48" s="82">
        <v>16500</v>
      </c>
      <c r="E48" s="79"/>
      <c r="F48" s="79"/>
      <c r="G48" s="82"/>
      <c r="H48" s="80">
        <v>15250</v>
      </c>
      <c r="I48" s="80"/>
      <c r="J48" s="80"/>
      <c r="K48" s="80"/>
      <c r="L48" s="80"/>
      <c r="M48" s="80"/>
      <c r="N48" s="80"/>
      <c r="O48" s="84"/>
      <c r="P48" s="55"/>
      <c r="Q48" s="55"/>
      <c r="R48" s="58"/>
      <c r="S48" s="55"/>
      <c r="T48" s="55"/>
      <c r="U48" s="58"/>
      <c r="V48" s="28"/>
      <c r="W48" s="28"/>
      <c r="X48" s="28"/>
      <c r="Y48" s="28"/>
      <c r="Z48" s="28"/>
      <c r="AA48" s="28"/>
      <c r="AB48" s="29"/>
    </row>
    <row r="49" spans="1:28" x14ac:dyDescent="0.3">
      <c r="A49" s="107" t="s">
        <v>76</v>
      </c>
      <c r="B49" s="108">
        <v>17225</v>
      </c>
      <c r="C49" s="79">
        <v>17225</v>
      </c>
      <c r="D49" s="82">
        <v>17225</v>
      </c>
      <c r="E49" s="79">
        <v>17225</v>
      </c>
      <c r="F49" s="79">
        <v>17225</v>
      </c>
      <c r="G49" s="82">
        <v>17225</v>
      </c>
      <c r="H49" s="80"/>
      <c r="I49" s="80"/>
      <c r="J49" s="80"/>
      <c r="K49" s="80"/>
      <c r="L49" s="80">
        <v>17100</v>
      </c>
      <c r="M49" s="80"/>
      <c r="N49" s="80"/>
      <c r="O49" s="84"/>
      <c r="P49" s="55"/>
      <c r="Q49" s="64"/>
      <c r="R49" s="58"/>
      <c r="S49" s="55"/>
      <c r="T49" s="55"/>
      <c r="U49" s="58"/>
      <c r="V49" s="28"/>
      <c r="W49" s="28"/>
      <c r="X49" s="28"/>
      <c r="Y49" s="28"/>
      <c r="Z49" s="28">
        <v>16000</v>
      </c>
      <c r="AA49" s="28"/>
      <c r="AB49" s="29"/>
    </row>
    <row r="50" spans="1:28" x14ac:dyDescent="0.3">
      <c r="A50" s="107" t="s">
        <v>77</v>
      </c>
      <c r="B50" s="108">
        <v>17400</v>
      </c>
      <c r="C50" s="79">
        <v>17400</v>
      </c>
      <c r="D50" s="82">
        <v>17400</v>
      </c>
      <c r="E50" s="79">
        <v>17216</v>
      </c>
      <c r="F50" s="79">
        <v>17216</v>
      </c>
      <c r="G50" s="82">
        <v>17216</v>
      </c>
      <c r="H50" s="80">
        <v>13500</v>
      </c>
      <c r="I50" s="80"/>
      <c r="J50" s="80"/>
      <c r="K50" s="80"/>
      <c r="L50" s="80"/>
      <c r="M50" s="80"/>
      <c r="N50" s="80"/>
      <c r="O50" s="84"/>
      <c r="P50" s="55"/>
      <c r="Q50" s="56"/>
      <c r="R50" s="58"/>
      <c r="S50" s="55"/>
      <c r="T50" s="55"/>
      <c r="U50" s="58"/>
      <c r="V50" s="28"/>
      <c r="W50" s="28"/>
      <c r="X50" s="28"/>
      <c r="Y50" s="28"/>
      <c r="Z50" s="28"/>
      <c r="AA50" s="28"/>
      <c r="AB50" s="29"/>
    </row>
    <row r="51" spans="1:28" x14ac:dyDescent="0.3">
      <c r="A51" s="107" t="s">
        <v>78</v>
      </c>
      <c r="B51" s="108">
        <v>16600</v>
      </c>
      <c r="C51" s="79">
        <v>16850</v>
      </c>
      <c r="D51" s="82">
        <v>16750</v>
      </c>
      <c r="E51" s="79">
        <v>16375</v>
      </c>
      <c r="F51" s="79">
        <v>16375</v>
      </c>
      <c r="G51" s="82">
        <v>16375</v>
      </c>
      <c r="H51" s="80">
        <v>14000</v>
      </c>
      <c r="I51" s="80"/>
      <c r="J51" s="80"/>
      <c r="K51" s="80"/>
      <c r="L51" s="80"/>
      <c r="M51" s="80"/>
      <c r="N51" s="80"/>
      <c r="O51" s="84"/>
      <c r="P51" s="55">
        <v>16500</v>
      </c>
      <c r="Q51" s="55">
        <v>16500</v>
      </c>
      <c r="R51" s="58">
        <v>16500</v>
      </c>
      <c r="S51" s="55">
        <v>15800</v>
      </c>
      <c r="T51" s="55">
        <v>15800</v>
      </c>
      <c r="U51" s="58">
        <v>15800</v>
      </c>
      <c r="V51" s="28"/>
      <c r="W51" s="28"/>
      <c r="X51" s="28"/>
      <c r="Y51" s="28"/>
      <c r="Z51" s="28">
        <v>15300</v>
      </c>
      <c r="AA51" s="28"/>
      <c r="AB51" s="29">
        <v>14750</v>
      </c>
    </row>
    <row r="52" spans="1:28" hidden="1" x14ac:dyDescent="0.3">
      <c r="A52" s="107" t="s">
        <v>79</v>
      </c>
      <c r="B52" s="108"/>
      <c r="C52" s="79"/>
      <c r="D52" s="82"/>
      <c r="E52" s="79"/>
      <c r="F52" s="79"/>
      <c r="G52" s="83"/>
      <c r="H52" s="80"/>
      <c r="I52" s="80"/>
      <c r="J52" s="80"/>
      <c r="K52" s="80"/>
      <c r="L52" s="80"/>
      <c r="M52" s="80"/>
      <c r="N52" s="80"/>
      <c r="O52" s="84"/>
      <c r="P52" s="55"/>
      <c r="Q52" s="55"/>
      <c r="R52" s="58"/>
      <c r="S52" s="55"/>
      <c r="T52" s="55"/>
      <c r="U52" s="58"/>
      <c r="V52" s="28"/>
      <c r="W52" s="28"/>
      <c r="X52" s="28"/>
      <c r="Y52" s="28"/>
      <c r="Z52" s="28"/>
      <c r="AA52" s="28"/>
      <c r="AB52" s="29"/>
    </row>
    <row r="53" spans="1:28" s="18" customFormat="1" ht="11.3" customHeight="1" thickBot="1" x14ac:dyDescent="0.35">
      <c r="A53" s="22" t="s">
        <v>50</v>
      </c>
      <c r="B53" s="21">
        <v>16931.25</v>
      </c>
      <c r="C53" s="20">
        <v>16993.75</v>
      </c>
      <c r="D53" s="95">
        <v>16968.75</v>
      </c>
      <c r="E53" s="20">
        <v>16938.666666666668</v>
      </c>
      <c r="F53" s="20">
        <v>16938.666666666668</v>
      </c>
      <c r="G53" s="95">
        <v>16938.666666666668</v>
      </c>
      <c r="H53" s="95">
        <v>14250</v>
      </c>
      <c r="I53" s="95"/>
      <c r="J53" s="95"/>
      <c r="K53" s="95"/>
      <c r="L53" s="95">
        <v>17100</v>
      </c>
      <c r="M53" s="95"/>
      <c r="N53" s="95"/>
      <c r="O53" s="89"/>
      <c r="P53" s="19">
        <v>16500</v>
      </c>
      <c r="Q53" s="20">
        <v>16500</v>
      </c>
      <c r="R53" s="24">
        <v>16500</v>
      </c>
      <c r="S53" s="20">
        <v>15800</v>
      </c>
      <c r="T53" s="20">
        <v>15800</v>
      </c>
      <c r="U53" s="24">
        <v>15800</v>
      </c>
      <c r="V53" s="24"/>
      <c r="W53" s="24"/>
      <c r="X53" s="24"/>
      <c r="Y53" s="24"/>
      <c r="Z53" s="24">
        <v>15650</v>
      </c>
      <c r="AA53" s="24"/>
      <c r="AB53" s="71">
        <v>14750</v>
      </c>
    </row>
    <row r="54" spans="1:28" ht="15.75" thickBot="1" x14ac:dyDescent="0.35">
      <c r="A54" s="50" t="s">
        <v>24</v>
      </c>
      <c r="B54" s="51"/>
      <c r="C54" s="51"/>
      <c r="D54" s="52"/>
      <c r="E54" s="51"/>
      <c r="F54" s="51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</row>
    <row r="55" spans="1:28" x14ac:dyDescent="0.3">
      <c r="A55" s="107" t="s">
        <v>80</v>
      </c>
      <c r="B55" s="108">
        <v>17600</v>
      </c>
      <c r="C55" s="79"/>
      <c r="D55" s="82">
        <v>17600</v>
      </c>
      <c r="E55" s="79"/>
      <c r="F55" s="79">
        <v>17325</v>
      </c>
      <c r="G55" s="82">
        <v>17325</v>
      </c>
      <c r="H55" s="81"/>
      <c r="I55" s="81"/>
      <c r="J55" s="81"/>
      <c r="K55" s="81"/>
      <c r="L55" s="81"/>
      <c r="M55" s="81"/>
      <c r="N55" s="80"/>
      <c r="O55" s="84"/>
      <c r="P55" s="55">
        <v>17276</v>
      </c>
      <c r="Q55" s="55">
        <v>17276</v>
      </c>
      <c r="R55" s="58">
        <v>17276</v>
      </c>
      <c r="S55" s="55">
        <v>16867</v>
      </c>
      <c r="T55" s="55">
        <v>16867</v>
      </c>
      <c r="U55" s="58">
        <v>16867</v>
      </c>
      <c r="V55" s="28"/>
      <c r="W55" s="28"/>
      <c r="X55" s="28"/>
      <c r="Y55" s="28"/>
      <c r="Z55" s="28"/>
      <c r="AA55" s="28"/>
      <c r="AB55" s="29">
        <v>15500</v>
      </c>
    </row>
    <row r="56" spans="1:28" x14ac:dyDescent="0.3">
      <c r="A56" s="107" t="s">
        <v>81</v>
      </c>
      <c r="B56" s="108"/>
      <c r="C56" s="79"/>
      <c r="D56" s="83"/>
      <c r="E56" s="79"/>
      <c r="F56" s="79"/>
      <c r="G56" s="83"/>
      <c r="H56" s="81"/>
      <c r="I56" s="81"/>
      <c r="J56" s="81"/>
      <c r="K56" s="81"/>
      <c r="L56" s="80">
        <v>17000</v>
      </c>
      <c r="M56" s="81"/>
      <c r="N56" s="81"/>
      <c r="O56" s="84"/>
      <c r="P56" s="55">
        <v>16500</v>
      </c>
      <c r="Q56" s="55">
        <v>16500</v>
      </c>
      <c r="R56" s="58">
        <v>16500</v>
      </c>
      <c r="S56" s="55">
        <v>16500</v>
      </c>
      <c r="T56" s="55">
        <v>16500</v>
      </c>
      <c r="U56" s="58">
        <v>16500</v>
      </c>
      <c r="V56" s="28"/>
      <c r="W56" s="28"/>
      <c r="X56" s="28"/>
      <c r="Y56" s="28"/>
      <c r="Z56" s="28"/>
      <c r="AA56" s="28"/>
      <c r="AB56" s="29">
        <v>14500</v>
      </c>
    </row>
    <row r="57" spans="1:28" x14ac:dyDescent="0.3">
      <c r="A57" s="107" t="s">
        <v>82</v>
      </c>
      <c r="B57" s="108"/>
      <c r="C57" s="79"/>
      <c r="D57" s="83"/>
      <c r="E57" s="79"/>
      <c r="F57" s="79"/>
      <c r="G57" s="83"/>
      <c r="H57" s="81"/>
      <c r="I57" s="81"/>
      <c r="J57" s="81"/>
      <c r="K57" s="81"/>
      <c r="L57" s="80">
        <v>18040</v>
      </c>
      <c r="M57" s="81"/>
      <c r="N57" s="80">
        <v>15840</v>
      </c>
      <c r="O57" s="84"/>
      <c r="P57" s="55">
        <v>17100</v>
      </c>
      <c r="Q57" s="55">
        <v>17100</v>
      </c>
      <c r="R57" s="58">
        <v>17100</v>
      </c>
      <c r="S57" s="55">
        <v>16400</v>
      </c>
      <c r="T57" s="55">
        <v>16400</v>
      </c>
      <c r="U57" s="58">
        <v>16400</v>
      </c>
      <c r="V57" s="28"/>
      <c r="W57" s="28"/>
      <c r="X57" s="28"/>
      <c r="Y57" s="28"/>
      <c r="Z57" s="28"/>
      <c r="AA57" s="28"/>
      <c r="AB57" s="29"/>
    </row>
    <row r="58" spans="1:28" s="18" customFormat="1" ht="11.95" customHeight="1" thickBot="1" x14ac:dyDescent="0.35">
      <c r="A58" s="22" t="s">
        <v>50</v>
      </c>
      <c r="B58" s="21">
        <v>17600</v>
      </c>
      <c r="C58" s="20"/>
      <c r="D58" s="95">
        <v>17600</v>
      </c>
      <c r="E58" s="20"/>
      <c r="F58" s="20">
        <v>17325</v>
      </c>
      <c r="G58" s="95">
        <v>17325</v>
      </c>
      <c r="H58" s="95"/>
      <c r="I58" s="95"/>
      <c r="J58" s="95"/>
      <c r="K58" s="95"/>
      <c r="L58" s="95">
        <v>17520</v>
      </c>
      <c r="M58" s="95"/>
      <c r="N58" s="95">
        <v>15840</v>
      </c>
      <c r="O58" s="89"/>
      <c r="P58" s="19">
        <v>16958.666666666668</v>
      </c>
      <c r="Q58" s="20">
        <v>16958.666666666668</v>
      </c>
      <c r="R58" s="24">
        <v>16958.666666666668</v>
      </c>
      <c r="S58" s="20">
        <v>16589</v>
      </c>
      <c r="T58" s="20">
        <v>16589</v>
      </c>
      <c r="U58" s="24">
        <v>16589</v>
      </c>
      <c r="V58" s="24"/>
      <c r="W58" s="24"/>
      <c r="X58" s="24"/>
      <c r="Y58" s="24"/>
      <c r="Z58" s="24"/>
      <c r="AA58" s="24"/>
      <c r="AB58" s="71">
        <v>15000</v>
      </c>
    </row>
    <row r="59" spans="1:28" ht="15.75" thickBot="1" x14ac:dyDescent="0.35">
      <c r="A59" s="50" t="s">
        <v>25</v>
      </c>
      <c r="B59" s="51"/>
      <c r="C59" s="51"/>
      <c r="D59" s="52"/>
      <c r="E59" s="51"/>
      <c r="F59" s="51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</row>
    <row r="60" spans="1:28" hidden="1" x14ac:dyDescent="0.3">
      <c r="A60" s="107" t="s">
        <v>83</v>
      </c>
      <c r="B60" s="108"/>
      <c r="C60" s="79"/>
      <c r="D60" s="82"/>
      <c r="E60" s="79"/>
      <c r="F60" s="79"/>
      <c r="G60" s="82"/>
      <c r="H60" s="80"/>
      <c r="I60" s="80"/>
      <c r="J60" s="80"/>
      <c r="K60" s="80"/>
      <c r="L60" s="80"/>
      <c r="M60" s="80"/>
      <c r="N60" s="80"/>
      <c r="O60" s="80"/>
      <c r="P60" s="77"/>
      <c r="Q60" s="66"/>
      <c r="R60" s="58"/>
      <c r="S60" s="66"/>
      <c r="T60" s="66"/>
      <c r="U60" s="58"/>
      <c r="V60" s="28"/>
      <c r="W60" s="28"/>
      <c r="X60" s="28"/>
      <c r="Y60" s="28"/>
      <c r="Z60" s="28"/>
      <c r="AA60" s="28"/>
      <c r="AB60" s="29"/>
    </row>
    <row r="61" spans="1:28" x14ac:dyDescent="0.3">
      <c r="A61" s="107" t="s">
        <v>84</v>
      </c>
      <c r="B61" s="108"/>
      <c r="C61" s="79">
        <v>19900</v>
      </c>
      <c r="D61" s="82">
        <v>19900</v>
      </c>
      <c r="E61" s="79"/>
      <c r="F61" s="79"/>
      <c r="G61" s="82"/>
      <c r="H61" s="80">
        <v>15000</v>
      </c>
      <c r="I61" s="80"/>
      <c r="J61" s="80"/>
      <c r="K61" s="80"/>
      <c r="L61" s="80"/>
      <c r="M61" s="80"/>
      <c r="N61" s="80"/>
      <c r="O61" s="84"/>
      <c r="P61" s="55"/>
      <c r="Q61" s="55"/>
      <c r="R61" s="58"/>
      <c r="S61" s="66"/>
      <c r="T61" s="66"/>
      <c r="U61" s="58"/>
      <c r="V61" s="28"/>
      <c r="W61" s="28"/>
      <c r="X61" s="28"/>
      <c r="Y61" s="28"/>
      <c r="Z61" s="28"/>
      <c r="AA61" s="28"/>
      <c r="AB61" s="29"/>
    </row>
    <row r="62" spans="1:28" x14ac:dyDescent="0.3">
      <c r="A62" s="107" t="s">
        <v>85</v>
      </c>
      <c r="B62" s="108">
        <v>18950</v>
      </c>
      <c r="C62" s="79">
        <v>19100</v>
      </c>
      <c r="D62" s="82">
        <v>19025</v>
      </c>
      <c r="E62" s="79"/>
      <c r="F62" s="79">
        <v>18767</v>
      </c>
      <c r="G62" s="82">
        <v>18767</v>
      </c>
      <c r="H62" s="80"/>
      <c r="I62" s="80">
        <v>16300</v>
      </c>
      <c r="J62" s="80"/>
      <c r="K62" s="80">
        <v>15750</v>
      </c>
      <c r="L62" s="80"/>
      <c r="M62" s="80"/>
      <c r="N62" s="80">
        <v>18000</v>
      </c>
      <c r="O62" s="84"/>
      <c r="P62" s="55"/>
      <c r="Q62" s="55"/>
      <c r="R62" s="58"/>
      <c r="S62" s="55"/>
      <c r="T62" s="55"/>
      <c r="U62" s="58"/>
      <c r="V62" s="28"/>
      <c r="W62" s="28"/>
      <c r="X62" s="28"/>
      <c r="Y62" s="28"/>
      <c r="Z62" s="28"/>
      <c r="AA62" s="28"/>
      <c r="AB62" s="29"/>
    </row>
    <row r="63" spans="1:28" x14ac:dyDescent="0.3">
      <c r="A63" s="107" t="s">
        <v>86</v>
      </c>
      <c r="B63" s="108">
        <v>18500</v>
      </c>
      <c r="C63" s="79">
        <v>18500</v>
      </c>
      <c r="D63" s="82">
        <v>18500</v>
      </c>
      <c r="E63" s="79"/>
      <c r="F63" s="79"/>
      <c r="G63" s="82"/>
      <c r="H63" s="80"/>
      <c r="I63" s="80"/>
      <c r="J63" s="80"/>
      <c r="K63" s="80"/>
      <c r="L63" s="80"/>
      <c r="M63" s="80"/>
      <c r="N63" s="80"/>
      <c r="O63" s="84"/>
      <c r="P63" s="55"/>
      <c r="Q63" s="55"/>
      <c r="R63" s="58"/>
      <c r="S63" s="55"/>
      <c r="T63" s="55"/>
      <c r="U63" s="58"/>
      <c r="V63" s="28"/>
      <c r="W63" s="28"/>
      <c r="X63" s="28"/>
      <c r="Y63" s="28"/>
      <c r="Z63" s="28"/>
      <c r="AA63" s="28"/>
      <c r="AB63" s="29"/>
    </row>
    <row r="64" spans="1:28" hidden="1" x14ac:dyDescent="0.3">
      <c r="A64" s="107" t="s">
        <v>87</v>
      </c>
      <c r="B64" s="108"/>
      <c r="C64" s="79"/>
      <c r="D64" s="82"/>
      <c r="E64" s="79"/>
      <c r="F64" s="79"/>
      <c r="G64" s="82"/>
      <c r="H64" s="80"/>
      <c r="I64" s="80"/>
      <c r="J64" s="80"/>
      <c r="K64" s="80"/>
      <c r="L64" s="80"/>
      <c r="M64" s="80"/>
      <c r="N64" s="80"/>
      <c r="O64" s="84"/>
      <c r="P64" s="77"/>
      <c r="Q64" s="66"/>
      <c r="R64" s="58"/>
      <c r="S64" s="55"/>
      <c r="T64" s="55"/>
      <c r="U64" s="58"/>
      <c r="V64" s="28"/>
      <c r="W64" s="28"/>
      <c r="X64" s="28"/>
      <c r="Y64" s="28"/>
      <c r="Z64" s="28"/>
      <c r="AA64" s="28"/>
      <c r="AB64" s="29"/>
    </row>
    <row r="65" spans="1:28" x14ac:dyDescent="0.3">
      <c r="A65" s="107" t="s">
        <v>88</v>
      </c>
      <c r="B65" s="108"/>
      <c r="C65" s="79"/>
      <c r="D65" s="82"/>
      <c r="E65" s="79"/>
      <c r="F65" s="79"/>
      <c r="G65" s="82"/>
      <c r="H65" s="80"/>
      <c r="I65" s="80"/>
      <c r="J65" s="80"/>
      <c r="K65" s="80"/>
      <c r="L65" s="80">
        <v>19300</v>
      </c>
      <c r="M65" s="80"/>
      <c r="N65" s="80">
        <v>17900</v>
      </c>
      <c r="O65" s="80"/>
      <c r="P65" s="77"/>
      <c r="Q65" s="66"/>
      <c r="R65" s="58"/>
      <c r="S65" s="66"/>
      <c r="T65" s="66"/>
      <c r="U65" s="58"/>
      <c r="V65" s="28"/>
      <c r="W65" s="28"/>
      <c r="X65" s="28"/>
      <c r="Y65" s="28"/>
      <c r="Z65" s="28"/>
      <c r="AA65" s="28"/>
      <c r="AB65" s="29"/>
    </row>
    <row r="66" spans="1:28" x14ac:dyDescent="0.3">
      <c r="A66" s="107" t="s">
        <v>89</v>
      </c>
      <c r="B66" s="108">
        <v>19500</v>
      </c>
      <c r="C66" s="79">
        <v>19500</v>
      </c>
      <c r="D66" s="82">
        <v>19500</v>
      </c>
      <c r="E66" s="79">
        <v>19200</v>
      </c>
      <c r="F66" s="79">
        <v>19200</v>
      </c>
      <c r="G66" s="82">
        <v>19200</v>
      </c>
      <c r="H66" s="80"/>
      <c r="I66" s="80">
        <v>17750</v>
      </c>
      <c r="J66" s="80"/>
      <c r="K66" s="80">
        <v>17500</v>
      </c>
      <c r="L66" s="80">
        <v>19200</v>
      </c>
      <c r="M66" s="80"/>
      <c r="N66" s="80">
        <v>17750</v>
      </c>
      <c r="O66" s="84">
        <v>17500</v>
      </c>
      <c r="P66" s="77"/>
      <c r="Q66" s="66"/>
      <c r="R66" s="58"/>
      <c r="S66" s="66"/>
      <c r="T66" s="66"/>
      <c r="U66" s="58"/>
      <c r="V66" s="28"/>
      <c r="W66" s="28"/>
      <c r="X66" s="28"/>
      <c r="Y66" s="28"/>
      <c r="Z66" s="28"/>
      <c r="AA66" s="28"/>
      <c r="AB66" s="29"/>
    </row>
    <row r="67" spans="1:28" s="18" customFormat="1" ht="11.95" customHeight="1" thickBot="1" x14ac:dyDescent="0.35">
      <c r="A67" s="22" t="s">
        <v>50</v>
      </c>
      <c r="B67" s="21">
        <v>18983.333333333332</v>
      </c>
      <c r="C67" s="20">
        <v>19250</v>
      </c>
      <c r="D67" s="95">
        <v>19231.25</v>
      </c>
      <c r="E67" s="20">
        <v>19200</v>
      </c>
      <c r="F67" s="20">
        <v>18983.5</v>
      </c>
      <c r="G67" s="95">
        <v>18983.5</v>
      </c>
      <c r="H67" s="95">
        <v>15000</v>
      </c>
      <c r="I67" s="95">
        <v>17025</v>
      </c>
      <c r="J67" s="95"/>
      <c r="K67" s="95">
        <v>16625</v>
      </c>
      <c r="L67" s="95">
        <v>19250</v>
      </c>
      <c r="M67" s="95"/>
      <c r="N67" s="95">
        <v>17883.333333333332</v>
      </c>
      <c r="O67" s="89">
        <v>17500</v>
      </c>
      <c r="P67" s="19"/>
      <c r="Q67" s="20"/>
      <c r="R67" s="24"/>
      <c r="S67" s="20"/>
      <c r="T67" s="20"/>
      <c r="U67" s="24"/>
      <c r="V67" s="24"/>
      <c r="W67" s="24"/>
      <c r="X67" s="24"/>
      <c r="Y67" s="24"/>
      <c r="Z67" s="24"/>
      <c r="AA67" s="24"/>
      <c r="AB67" s="71"/>
    </row>
    <row r="68" spans="1:28" ht="15.75" thickBot="1" x14ac:dyDescent="0.35">
      <c r="A68" s="50" t="s">
        <v>26</v>
      </c>
      <c r="B68" s="51"/>
      <c r="C68" s="51"/>
      <c r="D68" s="52"/>
      <c r="E68" s="51"/>
      <c r="F68" s="51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</row>
    <row r="69" spans="1:28" x14ac:dyDescent="0.3">
      <c r="A69" s="107" t="s">
        <v>90</v>
      </c>
      <c r="B69" s="108">
        <v>16000</v>
      </c>
      <c r="C69" s="79">
        <v>16200</v>
      </c>
      <c r="D69" s="82">
        <v>16111</v>
      </c>
      <c r="E69" s="79">
        <v>15125</v>
      </c>
      <c r="F69" s="79">
        <v>15300</v>
      </c>
      <c r="G69" s="82">
        <v>15212</v>
      </c>
      <c r="H69" s="80">
        <v>11500</v>
      </c>
      <c r="I69" s="80">
        <v>14500</v>
      </c>
      <c r="J69" s="80"/>
      <c r="K69" s="80">
        <v>13812</v>
      </c>
      <c r="L69" s="80"/>
      <c r="M69" s="80"/>
      <c r="N69" s="80"/>
      <c r="O69" s="84"/>
      <c r="P69" s="77"/>
      <c r="Q69" s="66"/>
      <c r="R69" s="58"/>
      <c r="S69" s="66"/>
      <c r="T69" s="66"/>
      <c r="U69" s="58"/>
      <c r="V69" s="28"/>
      <c r="W69" s="28"/>
      <c r="X69" s="28"/>
      <c r="Y69" s="28"/>
      <c r="Z69" s="28"/>
      <c r="AA69" s="28"/>
      <c r="AB69" s="29"/>
    </row>
    <row r="70" spans="1:28" hidden="1" x14ac:dyDescent="0.3">
      <c r="A70" s="107" t="s">
        <v>91</v>
      </c>
      <c r="B70" s="108"/>
      <c r="C70" s="79"/>
      <c r="D70" s="82"/>
      <c r="E70" s="79"/>
      <c r="F70" s="79"/>
      <c r="G70" s="82"/>
      <c r="H70" s="80"/>
      <c r="I70" s="80"/>
      <c r="J70" s="80"/>
      <c r="K70" s="80"/>
      <c r="L70" s="80"/>
      <c r="M70" s="80"/>
      <c r="N70" s="80"/>
      <c r="O70" s="80"/>
      <c r="P70" s="77"/>
      <c r="Q70" s="66"/>
      <c r="R70" s="58"/>
      <c r="S70" s="66"/>
      <c r="T70" s="66"/>
      <c r="U70" s="58"/>
      <c r="V70" s="28"/>
      <c r="W70" s="28"/>
      <c r="X70" s="28"/>
      <c r="Y70" s="28"/>
      <c r="Z70" s="28"/>
      <c r="AA70" s="28"/>
      <c r="AB70" s="29"/>
    </row>
    <row r="71" spans="1:28" x14ac:dyDescent="0.3">
      <c r="A71" s="107" t="s">
        <v>92</v>
      </c>
      <c r="B71" s="108">
        <v>16000</v>
      </c>
      <c r="C71" s="79">
        <v>16250</v>
      </c>
      <c r="D71" s="82">
        <v>16125</v>
      </c>
      <c r="E71" s="79">
        <v>15833</v>
      </c>
      <c r="F71" s="79">
        <v>15833</v>
      </c>
      <c r="G71" s="82">
        <v>15833</v>
      </c>
      <c r="H71" s="80"/>
      <c r="I71" s="80"/>
      <c r="J71" s="80"/>
      <c r="K71" s="80"/>
      <c r="L71" s="80">
        <v>15700</v>
      </c>
      <c r="M71" s="80"/>
      <c r="N71" s="80"/>
      <c r="O71" s="84"/>
      <c r="P71" s="55"/>
      <c r="Q71" s="55"/>
      <c r="R71" s="58"/>
      <c r="S71" s="66"/>
      <c r="T71" s="66"/>
      <c r="U71" s="58"/>
      <c r="V71" s="28"/>
      <c r="W71" s="28"/>
      <c r="X71" s="28"/>
      <c r="Y71" s="28"/>
      <c r="Z71" s="28"/>
      <c r="AA71" s="28"/>
      <c r="AB71" s="29"/>
    </row>
    <row r="72" spans="1:28" x14ac:dyDescent="0.3">
      <c r="A72" s="107" t="s">
        <v>93</v>
      </c>
      <c r="B72" s="108">
        <v>17000</v>
      </c>
      <c r="C72" s="79">
        <v>17000</v>
      </c>
      <c r="D72" s="82">
        <v>17000</v>
      </c>
      <c r="E72" s="79">
        <v>16500</v>
      </c>
      <c r="F72" s="79">
        <v>16500</v>
      </c>
      <c r="G72" s="82">
        <v>16500</v>
      </c>
      <c r="H72" s="80"/>
      <c r="I72" s="80"/>
      <c r="J72" s="80"/>
      <c r="K72" s="80"/>
      <c r="L72" s="80">
        <v>15700</v>
      </c>
      <c r="M72" s="80"/>
      <c r="N72" s="80">
        <v>14750</v>
      </c>
      <c r="O72" s="84"/>
      <c r="P72" s="55"/>
      <c r="Q72" s="55"/>
      <c r="R72" s="58"/>
      <c r="S72" s="66"/>
      <c r="T72" s="55"/>
      <c r="U72" s="58"/>
      <c r="V72" s="28"/>
      <c r="W72" s="28"/>
      <c r="X72" s="28"/>
      <c r="Y72" s="28"/>
      <c r="Z72" s="28"/>
      <c r="AA72" s="28"/>
      <c r="AB72" s="29"/>
    </row>
    <row r="73" spans="1:28" hidden="1" x14ac:dyDescent="0.3">
      <c r="A73" s="107" t="s">
        <v>94</v>
      </c>
      <c r="B73" s="108"/>
      <c r="C73" s="79"/>
      <c r="D73" s="82"/>
      <c r="E73" s="79"/>
      <c r="F73" s="79"/>
      <c r="G73" s="82"/>
      <c r="H73" s="80"/>
      <c r="I73" s="80"/>
      <c r="J73" s="80"/>
      <c r="K73" s="80"/>
      <c r="L73" s="80"/>
      <c r="M73" s="80"/>
      <c r="N73" s="80"/>
      <c r="O73" s="80"/>
      <c r="P73" s="77"/>
      <c r="Q73" s="66"/>
      <c r="R73" s="58"/>
      <c r="S73" s="66"/>
      <c r="T73" s="66"/>
      <c r="U73" s="58"/>
      <c r="V73" s="28"/>
      <c r="W73" s="28"/>
      <c r="X73" s="28"/>
      <c r="Y73" s="28"/>
      <c r="Z73" s="28"/>
      <c r="AA73" s="28"/>
      <c r="AB73" s="29"/>
    </row>
    <row r="74" spans="1:28" x14ac:dyDescent="0.3">
      <c r="A74" s="107" t="s">
        <v>95</v>
      </c>
      <c r="B74" s="108">
        <v>18000</v>
      </c>
      <c r="C74" s="79"/>
      <c r="D74" s="82">
        <v>18000</v>
      </c>
      <c r="E74" s="79"/>
      <c r="F74" s="79"/>
      <c r="G74" s="82"/>
      <c r="H74" s="80"/>
      <c r="I74" s="80"/>
      <c r="J74" s="80"/>
      <c r="K74" s="80">
        <v>16000</v>
      </c>
      <c r="L74" s="80"/>
      <c r="M74" s="80"/>
      <c r="N74" s="80"/>
      <c r="O74" s="80"/>
      <c r="P74" s="77"/>
      <c r="Q74" s="66"/>
      <c r="R74" s="58"/>
      <c r="S74" s="66"/>
      <c r="T74" s="66"/>
      <c r="U74" s="58"/>
      <c r="V74" s="28"/>
      <c r="W74" s="28"/>
      <c r="X74" s="28"/>
      <c r="Y74" s="28"/>
      <c r="Z74" s="28"/>
      <c r="AA74" s="28"/>
      <c r="AB74" s="29"/>
    </row>
    <row r="75" spans="1:28" ht="9.85" customHeight="1" x14ac:dyDescent="0.3">
      <c r="A75" s="22" t="s">
        <v>50</v>
      </c>
      <c r="B75" s="21">
        <v>16750</v>
      </c>
      <c r="C75" s="20">
        <v>16483.333333333332</v>
      </c>
      <c r="D75" s="95">
        <v>16809</v>
      </c>
      <c r="E75" s="20">
        <v>15819.333333333334</v>
      </c>
      <c r="F75" s="20">
        <v>15877.666666666666</v>
      </c>
      <c r="G75" s="95">
        <v>15848.333333333334</v>
      </c>
      <c r="H75" s="95">
        <v>11500</v>
      </c>
      <c r="I75" s="95">
        <v>14500</v>
      </c>
      <c r="J75" s="95"/>
      <c r="K75" s="95">
        <v>14906</v>
      </c>
      <c r="L75" s="95">
        <v>15700</v>
      </c>
      <c r="M75" s="95"/>
      <c r="N75" s="95">
        <v>14750</v>
      </c>
      <c r="O75" s="89"/>
      <c r="P75" s="78"/>
      <c r="Q75" s="67"/>
      <c r="R75" s="68"/>
      <c r="S75" s="67"/>
      <c r="T75" s="67"/>
      <c r="U75" s="68"/>
      <c r="V75" s="70"/>
      <c r="W75" s="70"/>
      <c r="X75" s="70"/>
      <c r="Y75" s="70"/>
      <c r="Z75" s="68"/>
      <c r="AA75" s="70"/>
      <c r="AB75" s="69"/>
    </row>
  </sheetData>
  <mergeCells count="22">
    <mergeCell ref="A1:A3"/>
    <mergeCell ref="B1:O1"/>
    <mergeCell ref="P1:AB1"/>
    <mergeCell ref="B2:D2"/>
    <mergeCell ref="E2:G2"/>
    <mergeCell ref="H2:H3"/>
    <mergeCell ref="I2:I3"/>
    <mergeCell ref="J2:J3"/>
    <mergeCell ref="K2:K3"/>
    <mergeCell ref="L2:L3"/>
    <mergeCell ref="M2:M3"/>
    <mergeCell ref="N2:N3"/>
    <mergeCell ref="O2:O3"/>
    <mergeCell ref="P2:R2"/>
    <mergeCell ref="S2:U2"/>
    <mergeCell ref="AA2:AA3"/>
    <mergeCell ref="AB2:AB3"/>
    <mergeCell ref="V2:V3"/>
    <mergeCell ref="W2:W3"/>
    <mergeCell ref="X2:X3"/>
    <mergeCell ref="Y2:Y3"/>
    <mergeCell ref="Z2:Z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&amp;C&amp;"-,полужирный"&amp;13ИНСТИТУТ КОНЪЮНКТУРЫ АГРАРНОГО РЫНКА
Средние цены спроса и предложения на зерно по областям РФ (руб./т)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110" zoomScaleNormal="110" workbookViewId="0">
      <selection activeCell="T28" sqref="T28"/>
    </sheetView>
  </sheetViews>
  <sheetFormatPr defaultRowHeight="15.05" x14ac:dyDescent="0.3"/>
  <cols>
    <col min="1" max="1" width="23.44140625" customWidth="1"/>
    <col min="8" max="10" width="0" hidden="1" customWidth="1"/>
  </cols>
  <sheetData>
    <row r="1" spans="1:16" x14ac:dyDescent="0.3">
      <c r="A1" s="128" t="e">
        <f>#REF!</f>
        <v>#REF!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x14ac:dyDescent="0.3">
      <c r="A2" s="125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26.2" customHeight="1" x14ac:dyDescent="0.3">
      <c r="A3" s="144" t="s">
        <v>100</v>
      </c>
      <c r="B3" s="146" t="s">
        <v>101</v>
      </c>
      <c r="C3" s="147"/>
      <c r="D3" s="148"/>
      <c r="E3" s="146" t="s">
        <v>102</v>
      </c>
      <c r="F3" s="147"/>
      <c r="G3" s="148"/>
      <c r="H3" s="146" t="s">
        <v>103</v>
      </c>
      <c r="I3" s="147"/>
      <c r="J3" s="148"/>
      <c r="K3" s="146" t="s">
        <v>104</v>
      </c>
      <c r="L3" s="147"/>
      <c r="M3" s="148"/>
      <c r="N3" s="146" t="s">
        <v>105</v>
      </c>
      <c r="O3" s="147"/>
      <c r="P3" s="148"/>
    </row>
    <row r="4" spans="1:16" ht="24.9" x14ac:dyDescent="0.3">
      <c r="A4" s="145"/>
      <c r="B4" s="91" t="s">
        <v>9</v>
      </c>
      <c r="C4" s="91" t="s">
        <v>10</v>
      </c>
      <c r="D4" s="96" t="s">
        <v>11</v>
      </c>
      <c r="E4" s="91" t="s">
        <v>9</v>
      </c>
      <c r="F4" s="91" t="s">
        <v>10</v>
      </c>
      <c r="G4" s="96" t="s">
        <v>11</v>
      </c>
      <c r="H4" s="91" t="s">
        <v>9</v>
      </c>
      <c r="I4" s="91" t="s">
        <v>10</v>
      </c>
      <c r="J4" s="96" t="s">
        <v>11</v>
      </c>
      <c r="K4" s="91" t="s">
        <v>9</v>
      </c>
      <c r="L4" s="91" t="s">
        <v>10</v>
      </c>
      <c r="M4" s="96" t="s">
        <v>11</v>
      </c>
      <c r="N4" s="91" t="s">
        <v>9</v>
      </c>
      <c r="O4" s="91" t="s">
        <v>10</v>
      </c>
      <c r="P4" s="96" t="s">
        <v>11</v>
      </c>
    </row>
    <row r="5" spans="1:16" x14ac:dyDescent="0.3">
      <c r="A5" s="93" t="s">
        <v>106</v>
      </c>
      <c r="B5" s="88">
        <v>15000</v>
      </c>
      <c r="C5" s="88">
        <v>15000</v>
      </c>
      <c r="D5" s="86">
        <v>15000</v>
      </c>
      <c r="E5" s="91"/>
      <c r="F5" s="91"/>
      <c r="G5" s="96"/>
      <c r="H5" s="91"/>
      <c r="I5" s="91"/>
      <c r="J5" s="96"/>
      <c r="K5" s="91"/>
      <c r="L5" s="91"/>
      <c r="M5" s="96"/>
      <c r="N5" s="91"/>
      <c r="O5" s="91"/>
      <c r="P5" s="96"/>
    </row>
    <row r="6" spans="1:16" x14ac:dyDescent="0.3">
      <c r="A6" s="93" t="s">
        <v>107</v>
      </c>
      <c r="B6" s="88"/>
      <c r="C6" s="88"/>
      <c r="D6" s="86"/>
      <c r="E6" s="88">
        <v>46000</v>
      </c>
      <c r="F6" s="88">
        <v>50000</v>
      </c>
      <c r="G6" s="86">
        <v>47500</v>
      </c>
      <c r="H6" s="88"/>
      <c r="I6" s="88"/>
      <c r="J6" s="86"/>
      <c r="K6" s="87"/>
      <c r="L6" s="87"/>
      <c r="M6" s="86"/>
      <c r="N6" s="87">
        <v>21000</v>
      </c>
      <c r="O6" s="87">
        <v>23000</v>
      </c>
      <c r="P6" s="86">
        <v>22000</v>
      </c>
    </row>
    <row r="7" spans="1:16" hidden="1" x14ac:dyDescent="0.3">
      <c r="A7" s="93" t="s">
        <v>93</v>
      </c>
      <c r="B7" s="88"/>
      <c r="C7" s="88"/>
      <c r="D7" s="86"/>
      <c r="E7" s="88"/>
      <c r="F7" s="88"/>
      <c r="G7" s="86"/>
      <c r="H7" s="88"/>
      <c r="I7" s="88"/>
      <c r="J7" s="86"/>
      <c r="K7" s="88"/>
      <c r="L7" s="88"/>
      <c r="M7" s="86"/>
      <c r="N7" s="118"/>
      <c r="O7" s="118"/>
      <c r="P7" s="119"/>
    </row>
    <row r="8" spans="1:16" x14ac:dyDescent="0.3">
      <c r="A8" s="93" t="s">
        <v>108</v>
      </c>
      <c r="B8" s="88"/>
      <c r="C8" s="88"/>
      <c r="D8" s="86"/>
      <c r="E8" s="88">
        <v>47000</v>
      </c>
      <c r="F8" s="88">
        <v>48000</v>
      </c>
      <c r="G8" s="86">
        <v>47500</v>
      </c>
      <c r="H8" s="88"/>
      <c r="I8" s="88"/>
      <c r="J8" s="86"/>
      <c r="K8" s="88"/>
      <c r="L8" s="88"/>
      <c r="M8" s="86"/>
      <c r="N8" s="88"/>
      <c r="O8" s="88"/>
      <c r="P8" s="86"/>
    </row>
    <row r="9" spans="1:16" hidden="1" x14ac:dyDescent="0.3">
      <c r="A9" s="93" t="s">
        <v>89</v>
      </c>
      <c r="B9" s="88"/>
      <c r="C9" s="88"/>
      <c r="D9" s="86"/>
      <c r="E9" s="88"/>
      <c r="F9" s="88"/>
      <c r="G9" s="86"/>
      <c r="H9" s="88"/>
      <c r="I9" s="88"/>
      <c r="J9" s="86"/>
      <c r="K9" s="88"/>
      <c r="L9" s="88"/>
      <c r="M9" s="86"/>
      <c r="N9" s="88"/>
      <c r="O9" s="88"/>
      <c r="P9" s="86"/>
    </row>
    <row r="10" spans="1:16" x14ac:dyDescent="0.3">
      <c r="A10" s="93" t="s">
        <v>109</v>
      </c>
      <c r="B10" s="88"/>
      <c r="C10" s="88"/>
      <c r="D10" s="86"/>
      <c r="E10" s="88">
        <v>48000</v>
      </c>
      <c r="F10" s="88">
        <v>48000</v>
      </c>
      <c r="G10" s="86">
        <v>48000</v>
      </c>
      <c r="H10" s="88"/>
      <c r="I10" s="88"/>
      <c r="J10" s="86"/>
      <c r="K10" s="88"/>
      <c r="L10" s="88"/>
      <c r="M10" s="86"/>
      <c r="N10" s="88"/>
      <c r="O10" s="88"/>
      <c r="P10" s="86"/>
    </row>
    <row r="11" spans="1:16" x14ac:dyDescent="0.3">
      <c r="A11" s="93" t="s">
        <v>88</v>
      </c>
      <c r="B11" s="88">
        <v>19600</v>
      </c>
      <c r="C11" s="88">
        <v>19600</v>
      </c>
      <c r="D11" s="86">
        <v>19600</v>
      </c>
      <c r="E11" s="88"/>
      <c r="F11" s="88"/>
      <c r="G11" s="86"/>
      <c r="H11" s="88"/>
      <c r="I11" s="88"/>
      <c r="J11" s="86"/>
      <c r="K11" s="87"/>
      <c r="L11" s="87"/>
      <c r="M11" s="86"/>
      <c r="N11" s="88"/>
      <c r="O11" s="88"/>
      <c r="P11" s="86"/>
    </row>
    <row r="12" spans="1:16" hidden="1" x14ac:dyDescent="0.3">
      <c r="A12" s="93" t="s">
        <v>85</v>
      </c>
      <c r="B12" s="88"/>
      <c r="C12" s="88"/>
      <c r="D12" s="86"/>
      <c r="E12" s="88"/>
      <c r="F12" s="88"/>
      <c r="G12" s="86"/>
      <c r="H12" s="88"/>
      <c r="I12" s="88"/>
      <c r="J12" s="86"/>
      <c r="K12" s="88"/>
      <c r="L12" s="88"/>
      <c r="M12" s="86"/>
      <c r="N12" s="88"/>
      <c r="O12" s="88"/>
      <c r="P12" s="86"/>
    </row>
    <row r="13" spans="1:16" hidden="1" x14ac:dyDescent="0.3">
      <c r="A13" s="93" t="s">
        <v>110</v>
      </c>
      <c r="B13" s="88"/>
      <c r="C13" s="88"/>
      <c r="D13" s="86"/>
      <c r="E13" s="88"/>
      <c r="F13" s="88"/>
      <c r="G13" s="86"/>
      <c r="H13" s="88"/>
      <c r="I13" s="88"/>
      <c r="J13" s="86"/>
      <c r="K13" s="88"/>
      <c r="L13" s="88"/>
      <c r="M13" s="86"/>
      <c r="N13" s="88"/>
      <c r="O13" s="88"/>
      <c r="P13" s="86"/>
    </row>
    <row r="14" spans="1:16" hidden="1" x14ac:dyDescent="0.3">
      <c r="A14" s="93" t="s">
        <v>111</v>
      </c>
      <c r="B14" s="88"/>
      <c r="C14" s="88"/>
      <c r="D14" s="86"/>
      <c r="E14" s="88"/>
      <c r="F14" s="88"/>
      <c r="G14" s="86"/>
      <c r="H14" s="88"/>
      <c r="I14" s="88"/>
      <c r="J14" s="86"/>
      <c r="K14" s="88"/>
      <c r="L14" s="88"/>
      <c r="M14" s="86"/>
      <c r="N14" s="88"/>
      <c r="O14" s="88"/>
      <c r="P14" s="86"/>
    </row>
    <row r="15" spans="1:16" x14ac:dyDescent="0.3">
      <c r="A15" s="93" t="s">
        <v>97</v>
      </c>
      <c r="B15" s="88">
        <v>16000</v>
      </c>
      <c r="C15" s="88">
        <v>16100</v>
      </c>
      <c r="D15" s="86">
        <v>16050</v>
      </c>
      <c r="E15" s="88"/>
      <c r="F15" s="88"/>
      <c r="G15" s="86"/>
      <c r="H15" s="88"/>
      <c r="I15" s="88"/>
      <c r="J15" s="86"/>
      <c r="K15" s="88">
        <v>26500</v>
      </c>
      <c r="L15" s="88">
        <v>26500</v>
      </c>
      <c r="M15" s="86">
        <v>26500</v>
      </c>
      <c r="N15" s="88"/>
      <c r="O15" s="88"/>
      <c r="P15" s="86"/>
    </row>
    <row r="16" spans="1:16" x14ac:dyDescent="0.3">
      <c r="A16" s="93" t="s">
        <v>75</v>
      </c>
      <c r="B16" s="88"/>
      <c r="C16" s="88"/>
      <c r="D16" s="86"/>
      <c r="E16" s="88"/>
      <c r="F16" s="88"/>
      <c r="G16" s="86"/>
      <c r="H16" s="88"/>
      <c r="I16" s="88"/>
      <c r="J16" s="86"/>
      <c r="K16" s="88"/>
      <c r="L16" s="88"/>
      <c r="M16" s="86"/>
      <c r="N16" s="88"/>
      <c r="O16" s="88"/>
      <c r="P16" s="86"/>
    </row>
    <row r="17" spans="1:16" x14ac:dyDescent="0.3">
      <c r="A17" s="93" t="s">
        <v>80</v>
      </c>
      <c r="B17" s="88">
        <v>14960</v>
      </c>
      <c r="C17" s="88">
        <v>15070</v>
      </c>
      <c r="D17" s="86">
        <v>15015</v>
      </c>
      <c r="E17" s="88"/>
      <c r="F17" s="88"/>
      <c r="G17" s="86"/>
      <c r="H17" s="88"/>
      <c r="I17" s="88"/>
      <c r="J17" s="86"/>
      <c r="K17" s="87"/>
      <c r="L17" s="87"/>
      <c r="M17" s="86"/>
      <c r="N17" s="88"/>
      <c r="O17" s="88"/>
      <c r="P17" s="86"/>
    </row>
    <row r="18" spans="1:16" x14ac:dyDescent="0.3">
      <c r="A18" s="93" t="s">
        <v>82</v>
      </c>
      <c r="B18" s="88">
        <v>16500</v>
      </c>
      <c r="C18" s="88">
        <v>17000</v>
      </c>
      <c r="D18" s="86">
        <v>16775</v>
      </c>
      <c r="E18" s="88"/>
      <c r="F18" s="88"/>
      <c r="G18" s="86"/>
      <c r="H18" s="88"/>
      <c r="I18" s="88"/>
      <c r="J18" s="86"/>
      <c r="K18" s="87"/>
      <c r="L18" s="87"/>
      <c r="M18" s="86"/>
      <c r="N18" s="88"/>
      <c r="O18" s="88"/>
      <c r="P18" s="86"/>
    </row>
    <row r="19" spans="1:16" x14ac:dyDescent="0.3">
      <c r="A19" s="93" t="s">
        <v>112</v>
      </c>
      <c r="B19" s="88">
        <v>16000</v>
      </c>
      <c r="C19" s="88">
        <v>16000</v>
      </c>
      <c r="D19" s="86">
        <v>16000</v>
      </c>
      <c r="E19" s="88"/>
      <c r="F19" s="88"/>
      <c r="G19" s="86"/>
      <c r="H19" s="88"/>
      <c r="I19" s="88"/>
      <c r="J19" s="86"/>
      <c r="K19" s="87"/>
      <c r="L19" s="87"/>
      <c r="M19" s="86"/>
      <c r="N19" s="88"/>
      <c r="O19" s="88"/>
      <c r="P19" s="86"/>
    </row>
    <row r="20" spans="1:16" hidden="1" x14ac:dyDescent="0.3">
      <c r="A20" s="93" t="s">
        <v>113</v>
      </c>
      <c r="B20" s="88"/>
      <c r="C20" s="88"/>
      <c r="D20" s="86"/>
      <c r="E20" s="88"/>
      <c r="F20" s="88"/>
      <c r="G20" s="86"/>
      <c r="H20" s="88"/>
      <c r="I20" s="88"/>
      <c r="J20" s="86"/>
      <c r="K20" s="88"/>
      <c r="L20" s="88"/>
      <c r="M20" s="86"/>
      <c r="N20" s="88"/>
      <c r="O20" s="88"/>
      <c r="P20" s="86"/>
    </row>
    <row r="21" spans="1:16" hidden="1" x14ac:dyDescent="0.3">
      <c r="A21" s="93" t="s">
        <v>114</v>
      </c>
      <c r="B21" s="88"/>
      <c r="C21" s="88"/>
      <c r="D21" s="86"/>
      <c r="E21" s="88"/>
      <c r="F21" s="88"/>
      <c r="G21" s="86"/>
      <c r="H21" s="88"/>
      <c r="I21" s="88"/>
      <c r="J21" s="86"/>
      <c r="K21" s="88"/>
      <c r="L21" s="88"/>
      <c r="M21" s="86"/>
      <c r="N21" s="88"/>
      <c r="O21" s="88"/>
      <c r="P21" s="86"/>
    </row>
    <row r="22" spans="1:16" x14ac:dyDescent="0.3">
      <c r="A22" s="93" t="s">
        <v>63</v>
      </c>
      <c r="B22" s="88">
        <v>15800</v>
      </c>
      <c r="C22" s="88">
        <v>16500</v>
      </c>
      <c r="D22" s="86">
        <v>16200</v>
      </c>
      <c r="E22" s="88"/>
      <c r="F22" s="88"/>
      <c r="G22" s="86"/>
      <c r="H22" s="88"/>
      <c r="I22" s="88"/>
      <c r="J22" s="86"/>
      <c r="K22" s="87"/>
      <c r="L22" s="87"/>
      <c r="M22" s="86"/>
      <c r="N22" s="88"/>
      <c r="O22" s="88"/>
      <c r="P22" s="86"/>
    </row>
    <row r="23" spans="1:16" x14ac:dyDescent="0.3">
      <c r="A23" s="93" t="s">
        <v>115</v>
      </c>
      <c r="B23" s="88">
        <v>15800</v>
      </c>
      <c r="C23" s="88">
        <v>16200</v>
      </c>
      <c r="D23" s="86">
        <v>15975</v>
      </c>
      <c r="E23" s="87">
        <v>53000</v>
      </c>
      <c r="F23" s="87">
        <v>57000</v>
      </c>
      <c r="G23" s="86">
        <v>54750</v>
      </c>
      <c r="H23" s="88"/>
      <c r="I23" s="88"/>
      <c r="J23" s="86"/>
      <c r="K23" s="87"/>
      <c r="L23" s="87"/>
      <c r="M23" s="86"/>
      <c r="N23" s="118"/>
      <c r="O23" s="118"/>
      <c r="P23" s="119"/>
    </row>
    <row r="24" spans="1:16" x14ac:dyDescent="0.3">
      <c r="A24" s="121" t="s">
        <v>116</v>
      </c>
      <c r="B24" s="87">
        <v>15700</v>
      </c>
      <c r="C24" s="88">
        <v>16200</v>
      </c>
      <c r="D24" s="86">
        <v>15950</v>
      </c>
      <c r="E24" s="88">
        <v>59000</v>
      </c>
      <c r="F24" s="88">
        <v>59500</v>
      </c>
      <c r="G24" s="86">
        <v>59250</v>
      </c>
      <c r="H24" s="88"/>
      <c r="I24" s="88"/>
      <c r="J24" s="86"/>
      <c r="K24" s="87"/>
      <c r="L24" s="87"/>
      <c r="M24" s="86"/>
      <c r="N24" s="88"/>
      <c r="O24" s="88"/>
      <c r="P24" s="86"/>
    </row>
    <row r="25" spans="1:16" x14ac:dyDescent="0.3">
      <c r="A25" s="93" t="s">
        <v>117</v>
      </c>
      <c r="B25" s="87">
        <v>15300</v>
      </c>
      <c r="C25" s="88">
        <v>15500</v>
      </c>
      <c r="D25" s="86">
        <v>15400</v>
      </c>
      <c r="E25" s="88">
        <v>53000</v>
      </c>
      <c r="F25" s="88">
        <v>55000</v>
      </c>
      <c r="G25" s="86">
        <v>54000</v>
      </c>
      <c r="H25" s="88"/>
      <c r="I25" s="88"/>
      <c r="J25" s="86"/>
      <c r="K25" s="87"/>
      <c r="L25" s="87"/>
      <c r="M25" s="86"/>
      <c r="N25" s="88"/>
      <c r="O25" s="88"/>
      <c r="P25" s="86"/>
    </row>
    <row r="26" spans="1:16" x14ac:dyDescent="0.3">
      <c r="A26" s="93" t="s">
        <v>118</v>
      </c>
      <c r="B26" s="87">
        <v>15700</v>
      </c>
      <c r="C26" s="88">
        <v>16200</v>
      </c>
      <c r="D26" s="86">
        <v>16000</v>
      </c>
      <c r="E26" s="88"/>
      <c r="F26" s="88"/>
      <c r="G26" s="86"/>
      <c r="H26" s="88"/>
      <c r="I26" s="88"/>
      <c r="J26" s="86"/>
      <c r="K26" s="87"/>
      <c r="L26" s="87"/>
      <c r="M26" s="86"/>
      <c r="N26" s="88"/>
      <c r="O26" s="88"/>
      <c r="P26" s="86"/>
    </row>
    <row r="27" spans="1:16" x14ac:dyDescent="0.3">
      <c r="A27" s="93" t="s">
        <v>119</v>
      </c>
      <c r="B27" s="88"/>
      <c r="C27" s="88"/>
      <c r="D27" s="86"/>
      <c r="E27" s="88"/>
      <c r="F27" s="88"/>
      <c r="G27" s="86"/>
      <c r="H27" s="88"/>
      <c r="I27" s="88"/>
      <c r="J27" s="86"/>
      <c r="K27" s="88">
        <v>24900</v>
      </c>
      <c r="L27" s="88">
        <v>24900</v>
      </c>
      <c r="M27" s="86">
        <v>24900</v>
      </c>
      <c r="N27" s="118"/>
      <c r="O27" s="118"/>
      <c r="P27" s="119"/>
    </row>
    <row r="28" spans="1:16" x14ac:dyDescent="0.3">
      <c r="A28" s="93" t="s">
        <v>96</v>
      </c>
      <c r="B28" s="88"/>
      <c r="C28" s="88"/>
      <c r="D28" s="86"/>
      <c r="E28" s="88">
        <v>53000</v>
      </c>
      <c r="F28" s="88">
        <v>57000</v>
      </c>
      <c r="G28" s="86">
        <v>55000</v>
      </c>
      <c r="H28" s="88"/>
      <c r="I28" s="88"/>
      <c r="J28" s="86"/>
      <c r="K28" s="88"/>
      <c r="L28" s="88"/>
      <c r="M28" s="86"/>
      <c r="N28" s="118"/>
      <c r="O28" s="118"/>
      <c r="P28" s="119"/>
    </row>
    <row r="29" spans="1:16" x14ac:dyDescent="0.3">
      <c r="A29" s="93" t="s">
        <v>120</v>
      </c>
      <c r="B29" s="88">
        <v>16400</v>
      </c>
      <c r="C29" s="88">
        <v>16900</v>
      </c>
      <c r="D29" s="86">
        <v>16650</v>
      </c>
      <c r="E29" s="88"/>
      <c r="F29" s="88"/>
      <c r="G29" s="86"/>
      <c r="H29" s="88"/>
      <c r="I29" s="88"/>
      <c r="J29" s="86"/>
      <c r="K29" s="88"/>
      <c r="L29" s="88"/>
      <c r="M29" s="86"/>
      <c r="N29" s="118"/>
      <c r="O29" s="118"/>
      <c r="P29" s="119"/>
    </row>
    <row r="30" spans="1:16" x14ac:dyDescent="0.3">
      <c r="A30" s="93" t="s">
        <v>51</v>
      </c>
      <c r="B30" s="88">
        <v>15700</v>
      </c>
      <c r="C30" s="88">
        <v>15800</v>
      </c>
      <c r="D30" s="86">
        <v>15750</v>
      </c>
      <c r="E30" s="88">
        <v>56000</v>
      </c>
      <c r="F30" s="88">
        <v>56000</v>
      </c>
      <c r="G30" s="86">
        <v>56000</v>
      </c>
      <c r="H30" s="88"/>
      <c r="I30" s="88"/>
      <c r="J30" s="86"/>
      <c r="K30" s="87">
        <v>26000</v>
      </c>
      <c r="L30" s="87">
        <v>26500</v>
      </c>
      <c r="M30" s="86">
        <v>26250</v>
      </c>
      <c r="N30" s="118"/>
      <c r="O30" s="118"/>
      <c r="P30" s="119"/>
    </row>
    <row r="31" spans="1:16" x14ac:dyDescent="0.3">
      <c r="A31" s="104" t="s">
        <v>60</v>
      </c>
      <c r="B31" s="88">
        <v>17500</v>
      </c>
      <c r="C31" s="88">
        <v>17500</v>
      </c>
      <c r="D31" s="86">
        <v>17500</v>
      </c>
      <c r="E31" s="88"/>
      <c r="F31" s="88"/>
      <c r="G31" s="86"/>
      <c r="H31" s="88"/>
      <c r="I31" s="88"/>
      <c r="J31" s="86"/>
      <c r="K31" s="87"/>
      <c r="L31" s="87"/>
      <c r="M31" s="86"/>
      <c r="N31" s="87"/>
      <c r="O31" s="87"/>
      <c r="P31" s="86"/>
    </row>
    <row r="32" spans="1:16" hidden="1" x14ac:dyDescent="0.3">
      <c r="A32" s="104" t="s">
        <v>121</v>
      </c>
      <c r="B32" s="88"/>
      <c r="C32" s="88"/>
      <c r="D32" s="86"/>
      <c r="E32" s="88"/>
      <c r="F32" s="88"/>
      <c r="G32" s="86"/>
      <c r="H32" s="88"/>
      <c r="I32" s="88"/>
      <c r="J32" s="86"/>
      <c r="K32" s="87"/>
      <c r="L32" s="87"/>
      <c r="M32" s="86"/>
      <c r="N32" s="87"/>
      <c r="O32" s="87"/>
      <c r="P32" s="86"/>
    </row>
    <row r="33" spans="1:16" x14ac:dyDescent="0.3">
      <c r="A33" s="93" t="s">
        <v>57</v>
      </c>
      <c r="B33" s="88">
        <v>16500</v>
      </c>
      <c r="C33" s="88">
        <v>17000</v>
      </c>
      <c r="D33" s="86">
        <v>16770</v>
      </c>
      <c r="E33" s="88"/>
      <c r="F33" s="88"/>
      <c r="G33" s="86"/>
      <c r="H33" s="88"/>
      <c r="I33" s="88"/>
      <c r="J33" s="86"/>
      <c r="K33" s="120"/>
      <c r="L33" s="120"/>
      <c r="M33" s="86"/>
      <c r="N33" s="120"/>
      <c r="O33" s="120"/>
      <c r="P33" s="86"/>
    </row>
    <row r="34" spans="1:16" x14ac:dyDescent="0.3">
      <c r="A34" s="104" t="s">
        <v>98</v>
      </c>
      <c r="B34" s="88">
        <v>18900</v>
      </c>
      <c r="C34" s="88">
        <v>18900</v>
      </c>
      <c r="D34" s="86">
        <v>18900</v>
      </c>
      <c r="E34" s="105"/>
      <c r="F34" s="105"/>
      <c r="G34" s="106"/>
      <c r="H34" s="97"/>
      <c r="I34" s="97"/>
      <c r="J34" s="98"/>
      <c r="K34" s="92"/>
      <c r="L34" s="92"/>
      <c r="M34" s="98"/>
      <c r="N34" s="92"/>
      <c r="O34" s="92"/>
      <c r="P34" s="98"/>
    </row>
    <row r="35" spans="1:16" x14ac:dyDescent="0.3">
      <c r="A35" s="94" t="s">
        <v>122</v>
      </c>
      <c r="B35" s="95">
        <v>16777.272727272728</v>
      </c>
      <c r="C35" s="95">
        <v>16886.363636363636</v>
      </c>
      <c r="D35" s="95">
        <v>16831.81818181818</v>
      </c>
      <c r="E35" s="95">
        <v>39285.714285714283</v>
      </c>
      <c r="F35" s="95">
        <v>40428.571428571428</v>
      </c>
      <c r="G35" s="95">
        <v>39857.142857142855</v>
      </c>
      <c r="H35" s="95" t="e">
        <v>#DIV/0!</v>
      </c>
      <c r="I35" s="95" t="e">
        <v>#DIV/0!</v>
      </c>
      <c r="J35" s="95" t="e">
        <v>#DIV/0!</v>
      </c>
      <c r="K35" s="95">
        <v>23900</v>
      </c>
      <c r="L35" s="95">
        <v>24200</v>
      </c>
      <c r="M35" s="95">
        <v>24050</v>
      </c>
      <c r="N35" s="95">
        <v>20500</v>
      </c>
      <c r="O35" s="95">
        <v>21500</v>
      </c>
      <c r="P35" s="95">
        <v>21000</v>
      </c>
    </row>
    <row r="36" spans="1:16" x14ac:dyDescent="0.3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90"/>
      <c r="P36" s="90"/>
    </row>
    <row r="37" spans="1:16" x14ac:dyDescent="0.3">
      <c r="A37" s="122"/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1"/>
      <c r="O37" s="90"/>
      <c r="P37" s="90"/>
    </row>
  </sheetData>
  <mergeCells count="8">
    <mergeCell ref="A1:P1"/>
    <mergeCell ref="A3:A4"/>
    <mergeCell ref="A2:P2"/>
    <mergeCell ref="B3:D3"/>
    <mergeCell ref="H3:J3"/>
    <mergeCell ref="N3:P3"/>
    <mergeCell ref="K3:M3"/>
    <mergeCell ref="E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&amp;C&amp;"-,полужирный"&amp;14ИНСТИТУТ КОНЪЮНКТУРЫ АГРАРНОГО РЫНКА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карта пш. 3</vt:lpstr>
      <vt:lpstr>карта пш. 4</vt:lpstr>
      <vt:lpstr>карта фур.</vt:lpstr>
      <vt:lpstr>карта ячм. фур.</vt:lpstr>
      <vt:lpstr>_цены CPT-порт ЮГ РФ</vt:lpstr>
      <vt:lpstr>Закуп-Реализация</vt:lpstr>
      <vt:lpstr>Прочее зерно на условиях СРТ</vt:lpstr>
    </vt:vector>
  </TitlesOfParts>
  <Company>ОАО "Группа "РАЗГУЛЯЙ"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Облогина Олеся Степановна</dc:creator>
  <cp:lastModifiedBy>StephaOS@outlook.com</cp:lastModifiedBy>
  <cp:lastPrinted>2021-11-13T07:53:44Z</cp:lastPrinted>
  <dcterms:created xsi:type="dcterms:W3CDTF">2021-09-17T15:44:41Z</dcterms:created>
  <dcterms:modified xsi:type="dcterms:W3CDTF">2021-11-13T17:08:44Z</dcterms:modified>
</cp:coreProperties>
</file>